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4955" yWindow="-75" windowWidth="13860" windowHeight="11640"/>
  </bookViews>
  <sheets>
    <sheet name="Explanation" sheetId="3" r:id="rId1"/>
    <sheet name="Non-compl TVs" sheetId="4" r:id="rId2"/>
    <sheet name="Shop Reporting (unit)" sheetId="2" r:id="rId3"/>
    <sheet name="Shop Reporting (model) " sheetId="5" r:id="rId4"/>
  </sheets>
  <calcPr calcId="125725"/>
</workbook>
</file>

<file path=xl/calcChain.xml><?xml version="1.0" encoding="utf-8"?>
<calcChain xmlns="http://schemas.openxmlformats.org/spreadsheetml/2006/main">
  <c r="O5" i="5"/>
  <c r="P5"/>
  <c r="Q5"/>
  <c r="N5"/>
  <c r="J5"/>
  <c r="K5"/>
  <c r="L5"/>
  <c r="I5"/>
  <c r="O4"/>
  <c r="P4"/>
  <c r="Q4"/>
  <c r="N4"/>
  <c r="J4"/>
  <c r="K4"/>
  <c r="L4"/>
  <c r="I4"/>
  <c r="O5" i="2"/>
  <c r="P5"/>
  <c r="Q5"/>
  <c r="N5"/>
  <c r="J5"/>
  <c r="K5"/>
  <c r="L5"/>
  <c r="I5"/>
  <c r="J4"/>
  <c r="K4"/>
  <c r="L4"/>
  <c r="I4"/>
  <c r="G30" i="4"/>
  <c r="H30"/>
  <c r="I30"/>
  <c r="F30"/>
  <c r="G29"/>
  <c r="H29"/>
  <c r="I29"/>
  <c r="F29"/>
  <c r="G28"/>
  <c r="H28"/>
  <c r="I28"/>
  <c r="F28"/>
  <c r="G27"/>
  <c r="H27"/>
  <c r="I27"/>
  <c r="F27"/>
  <c r="G26"/>
  <c r="H26"/>
  <c r="I26"/>
  <c r="F26"/>
  <c r="G25"/>
  <c r="H25"/>
  <c r="I25"/>
  <c r="F25"/>
  <c r="I24"/>
  <c r="H24"/>
  <c r="G24"/>
  <c r="F24"/>
  <c r="I23"/>
  <c r="H23"/>
  <c r="G23"/>
  <c r="F23"/>
  <c r="I19"/>
  <c r="H19"/>
  <c r="G19"/>
  <c r="F19"/>
  <c r="I18"/>
  <c r="H18"/>
  <c r="G18"/>
  <c r="F18"/>
  <c r="G13"/>
  <c r="H13"/>
  <c r="I13"/>
  <c r="F13"/>
  <c r="F12"/>
  <c r="G8"/>
  <c r="H8"/>
  <c r="I8"/>
  <c r="F8"/>
  <c r="G7"/>
  <c r="H7"/>
  <c r="I7"/>
  <c r="F7"/>
  <c r="M6" i="5"/>
  <c r="H6"/>
  <c r="S5"/>
  <c r="S4"/>
  <c r="S6" l="1"/>
  <c r="S5" i="2"/>
  <c r="G12" i="4" l="1"/>
  <c r="H12"/>
  <c r="I12"/>
  <c r="L6" i="5" l="1"/>
  <c r="O4" i="2"/>
  <c r="N4"/>
  <c r="T4" s="1"/>
  <c r="T4" i="5"/>
  <c r="T5" i="2"/>
  <c r="Q4"/>
  <c r="P4"/>
  <c r="U4" i="5" l="1"/>
  <c r="T5"/>
  <c r="U5" i="2"/>
  <c r="N6"/>
  <c r="R4" i="5"/>
  <c r="U5"/>
  <c r="O6" i="2"/>
  <c r="K6" i="5"/>
  <c r="R5" i="2"/>
  <c r="J6" i="5"/>
  <c r="R5"/>
  <c r="P6"/>
  <c r="Q6"/>
  <c r="N6"/>
  <c r="O6"/>
  <c r="I6"/>
  <c r="U4" i="2"/>
  <c r="M6"/>
  <c r="P6"/>
  <c r="Q6"/>
  <c r="R4"/>
  <c r="S4"/>
  <c r="T6" i="5" l="1"/>
  <c r="U6"/>
  <c r="R6"/>
  <c r="M7" s="1"/>
  <c r="R6" i="2"/>
  <c r="S6"/>
  <c r="T6"/>
  <c r="U6"/>
  <c r="J6"/>
  <c r="K6"/>
  <c r="I6"/>
  <c r="L6"/>
  <c r="H6"/>
  <c r="N7" i="5" l="1"/>
  <c r="L7"/>
  <c r="K7"/>
  <c r="U7"/>
  <c r="R7"/>
  <c r="J7"/>
  <c r="O7"/>
  <c r="H7"/>
  <c r="T7"/>
  <c r="I7"/>
  <c r="S7"/>
  <c r="Q7"/>
  <c r="P7"/>
  <c r="P7" i="2"/>
  <c r="O7"/>
  <c r="N7"/>
  <c r="L7"/>
  <c r="M7"/>
  <c r="T7"/>
  <c r="R7"/>
  <c r="H7"/>
  <c r="Q7"/>
  <c r="U7"/>
  <c r="S7"/>
  <c r="I7"/>
  <c r="K7" l="1"/>
  <c r="J7"/>
</calcChain>
</file>

<file path=xl/comments1.xml><?xml version="1.0" encoding="utf-8"?>
<comments xmlns="http://schemas.openxmlformats.org/spreadsheetml/2006/main">
  <authors>
    <author>Alexander Schlösser</author>
  </authors>
  <commentList>
    <comment ref="K3" authorId="0">
      <text>
        <r>
          <rPr>
            <b/>
            <sz val="9"/>
            <color indexed="81"/>
            <rFont val="Tahoma"/>
            <family val="2"/>
          </rPr>
          <t>Comment:</t>
        </r>
        <r>
          <rPr>
            <sz val="9"/>
            <color indexed="81"/>
            <rFont val="Tahoma"/>
            <family val="2"/>
          </rPr>
          <t xml:space="preserve">
Please number the pictures as follows:
first number for the shop number second for the TV No. 
01-01 
you can add a third number in case you have more than one picture for one product. </t>
        </r>
      </text>
    </comment>
    <comment ref="K14" authorId="0">
      <text>
        <r>
          <rPr>
            <b/>
            <sz val="9"/>
            <color indexed="81"/>
            <rFont val="Tahoma"/>
            <family val="2"/>
          </rPr>
          <t>Comment:</t>
        </r>
        <r>
          <rPr>
            <sz val="9"/>
            <color indexed="81"/>
            <rFont val="Tahoma"/>
            <family val="2"/>
          </rPr>
          <t xml:space="preserve">
Please number the pictures as follows:
first number for the shop number second for the TV No. 
01-01 
you can add a third number in case you have more than one picture for one product. </t>
        </r>
      </text>
    </comment>
    <comment ref="B29" authorId="0">
      <text>
        <r>
          <rPr>
            <b/>
            <sz val="9"/>
            <color indexed="81"/>
            <rFont val="Tahoma"/>
            <family val="2"/>
          </rPr>
          <t>Comment:</t>
        </r>
        <r>
          <rPr>
            <sz val="9"/>
            <color indexed="81"/>
            <rFont val="Tahoma"/>
            <family val="2"/>
          </rPr>
          <t xml:space="preserve">
In case you only insert lines per shop, the calucation should not be affected.
In case you have to insert an additional shop, according to the shop selection requirements. Please check the calculation and add additional cell(s) if necessary. Just make the changes in the first cell for category missing and copy this to the other categories.</t>
        </r>
      </text>
    </comment>
  </commentList>
</comments>
</file>

<file path=xl/comments2.xml><?xml version="1.0" encoding="utf-8"?>
<comments xmlns="http://schemas.openxmlformats.org/spreadsheetml/2006/main">
  <authors>
    <author>Alexander Schlösser</author>
  </authors>
  <commentList>
    <comment ref="L4" authorId="0">
      <text>
        <r>
          <rPr>
            <b/>
            <sz val="9"/>
            <color indexed="81"/>
            <rFont val="Tahoma"/>
            <family val="2"/>
          </rPr>
          <t>Comment:</t>
        </r>
        <r>
          <rPr>
            <sz val="9"/>
            <color indexed="81"/>
            <rFont val="Tahoma"/>
            <family val="2"/>
          </rPr>
          <t xml:space="preserve">
all cells are linked to the summarized lines in excel-sheet Non-compl TVs. If you add or delete singel lines the link should not be affected. However, if you add an additional shop please check the links again for any mistakes. </t>
        </r>
      </text>
    </comment>
    <comment ref="V4" authorId="0">
      <text>
        <r>
          <rPr>
            <b/>
            <sz val="9"/>
            <color indexed="81"/>
            <rFont val="Tahoma"/>
            <charset val="1"/>
          </rPr>
          <t>Alexander Schlösser:</t>
        </r>
        <r>
          <rPr>
            <sz val="9"/>
            <color indexed="81"/>
            <rFont val="Tahoma"/>
            <charset val="1"/>
          </rPr>
          <t xml:space="preserve">
Please comment here on typical failures per shop.</t>
        </r>
      </text>
    </comment>
  </commentList>
</comments>
</file>

<file path=xl/comments3.xml><?xml version="1.0" encoding="utf-8"?>
<comments xmlns="http://schemas.openxmlformats.org/spreadsheetml/2006/main">
  <authors>
    <author>Alexander Schlösser</author>
  </authors>
  <commentList>
    <comment ref="L4" authorId="0">
      <text>
        <r>
          <rPr>
            <b/>
            <sz val="9"/>
            <color indexed="81"/>
            <rFont val="Tahoma"/>
            <family val="2"/>
          </rPr>
          <t>Comment:</t>
        </r>
        <r>
          <rPr>
            <sz val="9"/>
            <color indexed="81"/>
            <rFont val="Tahoma"/>
            <family val="2"/>
          </rPr>
          <t xml:space="preserve">
all cells are linked to the summarized lines in excel-sheet Non-compl TVs. If you add or delete singel lines the link should not be affected. However, if you add an additional shop please check the links again for any mistakes. </t>
        </r>
      </text>
    </comment>
    <comment ref="V4" authorId="0">
      <text>
        <r>
          <rPr>
            <b/>
            <sz val="9"/>
            <color indexed="81"/>
            <rFont val="Tahoma"/>
            <charset val="1"/>
          </rPr>
          <t>Alexander Schlösser:</t>
        </r>
        <r>
          <rPr>
            <sz val="9"/>
            <color indexed="81"/>
            <rFont val="Tahoma"/>
            <charset val="1"/>
          </rPr>
          <t xml:space="preserve">
Please comment here on typical failures per shop.</t>
        </r>
      </text>
    </comment>
  </commentList>
</comments>
</file>

<file path=xl/sharedStrings.xml><?xml version="1.0" encoding="utf-8"?>
<sst xmlns="http://schemas.openxmlformats.org/spreadsheetml/2006/main" count="180" uniqueCount="94">
  <si>
    <t>Berlin</t>
  </si>
  <si>
    <t>Treitschkestr. 7
12163 Berlin</t>
  </si>
  <si>
    <t>Date of visit</t>
  </si>
  <si>
    <t>City</t>
  </si>
  <si>
    <t>Shop name</t>
  </si>
  <si>
    <t>Shop adress</t>
  </si>
  <si>
    <t>Shop type</t>
  </si>
  <si>
    <t>Reported by</t>
  </si>
  <si>
    <t>Sum:</t>
  </si>
  <si>
    <t>Correctly labeled</t>
  </si>
  <si>
    <t>Unboxed TVs on sale</t>
  </si>
  <si>
    <t>Boxed TVs on sale</t>
  </si>
  <si>
    <t>TOTAL</t>
  </si>
  <si>
    <t>TVs on sale</t>
  </si>
  <si>
    <t>Organization 
Name, First Name</t>
  </si>
  <si>
    <t>Shop No.</t>
  </si>
  <si>
    <t>01</t>
  </si>
  <si>
    <t>02</t>
  </si>
  <si>
    <t>All</t>
  </si>
  <si>
    <t>TV_14</t>
  </si>
  <si>
    <t>TV_13</t>
  </si>
  <si>
    <t>TV_12</t>
  </si>
  <si>
    <t>TV_11</t>
  </si>
  <si>
    <t>TV_10</t>
  </si>
  <si>
    <t>TV_09</t>
  </si>
  <si>
    <t>TV_08</t>
  </si>
  <si>
    <t>TV_07</t>
  </si>
  <si>
    <t>TV_06</t>
  </si>
  <si>
    <t>B</t>
  </si>
  <si>
    <t>TV_05</t>
  </si>
  <si>
    <t>OLED</t>
  </si>
  <si>
    <t>A</t>
  </si>
  <si>
    <t>TV_04</t>
  </si>
  <si>
    <t>PLASMA</t>
  </si>
  <si>
    <t>A+</t>
  </si>
  <si>
    <t>TV_03</t>
  </si>
  <si>
    <t>LCD CCFL</t>
  </si>
  <si>
    <t>A++</t>
  </si>
  <si>
    <t>TV_02</t>
  </si>
  <si>
    <t>LCD LED</t>
  </si>
  <si>
    <t>22PFL2908H</t>
  </si>
  <si>
    <t>TV_01</t>
  </si>
  <si>
    <t>Comments (description of not correct labeling etc.)</t>
  </si>
  <si>
    <t>Brand</t>
  </si>
  <si>
    <t>TV No.</t>
  </si>
  <si>
    <t>Model number</t>
  </si>
  <si>
    <t>Missing</t>
  </si>
  <si>
    <t>Format</t>
  </si>
  <si>
    <t>Apply</t>
  </si>
  <si>
    <t xml:space="preserve">Picture No. </t>
  </si>
  <si>
    <t>Not visible</t>
  </si>
  <si>
    <t>not visible</t>
  </si>
  <si>
    <t>Missing label</t>
  </si>
  <si>
    <t xml:space="preserve">Shop no. </t>
  </si>
  <si>
    <t>not correctly labelled</t>
  </si>
  <si>
    <t>Comments on labeling 
(e.g.: "mostly hidden by price label")</t>
  </si>
  <si>
    <t>supermarket</t>
  </si>
  <si>
    <t>electronic specialist</t>
  </si>
  <si>
    <t>electronic superstore</t>
  </si>
  <si>
    <t>Boxed or unboxed</t>
  </si>
  <si>
    <t>UB</t>
  </si>
  <si>
    <t>Not correctly labeled</t>
  </si>
  <si>
    <t>Unboxed MODEL Subtotal:</t>
  </si>
  <si>
    <t>Unboxed UNIT Subtotal:</t>
  </si>
  <si>
    <t>Boxed  UNIT Subtotal:</t>
  </si>
  <si>
    <t>Boxed MODEL Subtotal:</t>
  </si>
  <si>
    <t>123xyz</t>
  </si>
  <si>
    <t>456abc</t>
  </si>
  <si>
    <t>789lmn</t>
  </si>
  <si>
    <t xml:space="preserve">label hidden </t>
  </si>
  <si>
    <t>label in black and white</t>
  </si>
  <si>
    <t>10 models of 1 unit missing label</t>
  </si>
  <si>
    <t>5 models of 1 unit missing label</t>
  </si>
  <si>
    <t>UK</t>
  </si>
  <si>
    <t>TV Shop 2</t>
  </si>
  <si>
    <t>20 models of 1 unit missing label</t>
  </si>
  <si>
    <t>13 models of 1 unit missing label</t>
  </si>
  <si>
    <t>15 models of 1 unit missing label</t>
  </si>
  <si>
    <t>UNIT TOTAL:</t>
  </si>
  <si>
    <t>MODEL TOTAL:</t>
  </si>
  <si>
    <t>Correctly labeled UNITS</t>
  </si>
  <si>
    <t>Correctly labeled MODELS</t>
  </si>
  <si>
    <t>Shop name
Berlin Schloßstraße</t>
  </si>
  <si>
    <t>ABC</t>
  </si>
  <si>
    <t>BCD</t>
  </si>
  <si>
    <t>EFG</t>
  </si>
  <si>
    <t>DEF</t>
  </si>
  <si>
    <t>KHL</t>
  </si>
  <si>
    <t>NHL</t>
  </si>
  <si>
    <t>CNL</t>
  </si>
  <si>
    <t>UBS</t>
  </si>
  <si>
    <t>OSN</t>
  </si>
  <si>
    <t>123</t>
  </si>
  <si>
    <t>987</t>
  </si>
</sst>
</file>

<file path=xl/styles.xml><?xml version="1.0" encoding="utf-8"?>
<styleSheet xmlns="http://schemas.openxmlformats.org/spreadsheetml/2006/main">
  <numFmts count="1">
    <numFmt numFmtId="164" formatCode="#,##0.00\ &quot;€&quot;"/>
  </numFmts>
  <fonts count="10">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E4462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2">
    <xf numFmtId="0" fontId="0" fillId="0" borderId="0"/>
    <xf numFmtId="9" fontId="2" fillId="0" borderId="0" applyFont="0" applyFill="0" applyBorder="0" applyAlignment="0" applyProtection="0"/>
  </cellStyleXfs>
  <cellXfs count="229">
    <xf numFmtId="0" fontId="0" fillId="0" borderId="0" xfId="0"/>
    <xf numFmtId="0" fontId="1" fillId="0" borderId="2" xfId="0" applyFont="1" applyBorder="1" applyAlignment="1" applyProtection="1">
      <alignment wrapText="1"/>
      <protection locked="0"/>
    </xf>
    <xf numFmtId="0" fontId="1" fillId="0" borderId="2" xfId="0" applyFont="1" applyBorder="1" applyProtection="1">
      <protection locked="0"/>
    </xf>
    <xf numFmtId="0" fontId="1" fillId="0" borderId="1" xfId="0" applyFont="1" applyBorder="1" applyProtection="1">
      <protection locked="0"/>
    </xf>
    <xf numFmtId="0" fontId="0" fillId="4" borderId="0" xfId="0" applyFill="1" applyProtection="1"/>
    <xf numFmtId="0" fontId="0" fillId="0" borderId="0" xfId="0" applyProtection="1"/>
    <xf numFmtId="14" fontId="1" fillId="0" borderId="9" xfId="0" applyNumberFormat="1" applyFont="1" applyBorder="1" applyAlignment="1" applyProtection="1">
      <alignment horizontal="center" wrapText="1"/>
      <protection locked="0"/>
    </xf>
    <xf numFmtId="0" fontId="0" fillId="4" borderId="0" xfId="0" applyFill="1" applyAlignment="1" applyProtection="1">
      <alignment horizontal="center"/>
    </xf>
    <xf numFmtId="0" fontId="0" fillId="0" borderId="0" xfId="0" applyAlignment="1" applyProtection="1">
      <alignment horizontal="center"/>
    </xf>
    <xf numFmtId="0" fontId="1" fillId="0" borderId="2"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2" xfId="0" applyFont="1" applyBorder="1" applyAlignment="1" applyProtection="1">
      <alignment wrapText="1"/>
      <protection locked="0"/>
    </xf>
    <xf numFmtId="0" fontId="1" fillId="0" borderId="13" xfId="0" applyFont="1" applyBorder="1" applyProtection="1">
      <protection locked="0"/>
    </xf>
    <xf numFmtId="0" fontId="3" fillId="3" borderId="34" xfId="0" applyFont="1" applyFill="1" applyBorder="1" applyProtection="1"/>
    <xf numFmtId="9" fontId="3" fillId="3" borderId="5" xfId="1" applyFont="1" applyFill="1" applyBorder="1" applyProtection="1"/>
    <xf numFmtId="0" fontId="1" fillId="0" borderId="26" xfId="0" applyFont="1" applyBorder="1" applyProtection="1">
      <protection locked="0"/>
    </xf>
    <xf numFmtId="0" fontId="1" fillId="0" borderId="28" xfId="0" applyFont="1" applyBorder="1" applyProtection="1">
      <protection locked="0"/>
    </xf>
    <xf numFmtId="0" fontId="4" fillId="0" borderId="9" xfId="0" applyFont="1" applyBorder="1" applyAlignment="1" applyProtection="1">
      <alignment horizontal="left" wrapText="1"/>
      <protection locked="0"/>
    </xf>
    <xf numFmtId="0" fontId="4" fillId="0" borderId="6" xfId="0" applyFont="1" applyBorder="1" applyAlignment="1" applyProtection="1">
      <alignment horizontal="left" wrapText="1"/>
      <protection locked="0"/>
    </xf>
    <xf numFmtId="49" fontId="0" fillId="3" borderId="35" xfId="0" applyNumberFormat="1" applyFill="1" applyBorder="1" applyAlignment="1" applyProtection="1">
      <alignment horizontal="right"/>
    </xf>
    <xf numFmtId="49" fontId="0" fillId="3" borderId="10" xfId="0" applyNumberFormat="1" applyFill="1" applyBorder="1" applyAlignment="1" applyProtection="1">
      <alignment horizontal="right"/>
    </xf>
    <xf numFmtId="0" fontId="3" fillId="2" borderId="2" xfId="0" applyFont="1" applyFill="1" applyBorder="1" applyAlignment="1" applyProtection="1">
      <alignment horizontal="right"/>
    </xf>
    <xf numFmtId="0" fontId="3" fillId="2" borderId="12" xfId="0" applyFont="1" applyFill="1" applyBorder="1" applyAlignment="1" applyProtection="1">
      <alignment horizontal="right"/>
    </xf>
    <xf numFmtId="0" fontId="3" fillId="2" borderId="16" xfId="0" applyFont="1" applyFill="1" applyBorder="1" applyAlignment="1" applyProtection="1">
      <alignment horizontal="right"/>
    </xf>
    <xf numFmtId="9" fontId="3" fillId="2" borderId="11" xfId="1" applyFont="1" applyFill="1" applyBorder="1" applyAlignment="1" applyProtection="1">
      <alignment horizontal="right"/>
    </xf>
    <xf numFmtId="9" fontId="3" fillId="2" borderId="8" xfId="1" applyFont="1" applyFill="1" applyBorder="1" applyAlignment="1" applyProtection="1">
      <alignment horizontal="right"/>
    </xf>
    <xf numFmtId="9" fontId="3" fillId="2" borderId="14" xfId="1" applyFont="1" applyFill="1" applyBorder="1" applyAlignment="1" applyProtection="1">
      <alignment horizontal="right"/>
    </xf>
    <xf numFmtId="9" fontId="3" fillId="2" borderId="30" xfId="1" applyFont="1" applyFill="1" applyBorder="1" applyAlignment="1" applyProtection="1">
      <alignment horizontal="right"/>
    </xf>
    <xf numFmtId="9" fontId="3" fillId="5" borderId="30" xfId="1" applyFont="1" applyFill="1" applyBorder="1" applyAlignment="1" applyProtection="1">
      <alignment horizontal="right"/>
    </xf>
    <xf numFmtId="9" fontId="3" fillId="7" borderId="30" xfId="1" applyFont="1" applyFill="1" applyBorder="1" applyAlignment="1" applyProtection="1">
      <alignment horizontal="right"/>
    </xf>
    <xf numFmtId="9" fontId="3" fillId="6" borderId="30" xfId="1" applyFont="1" applyFill="1" applyBorder="1" applyAlignment="1" applyProtection="1">
      <alignment horizontal="right"/>
    </xf>
    <xf numFmtId="0" fontId="4" fillId="2" borderId="15" xfId="0" applyFont="1" applyFill="1" applyBorder="1" applyProtection="1"/>
    <xf numFmtId="0" fontId="0" fillId="4" borderId="3" xfId="0" applyFill="1" applyBorder="1" applyProtection="1"/>
    <xf numFmtId="0" fontId="0" fillId="4" borderId="0" xfId="0" applyFill="1" applyBorder="1" applyProtection="1"/>
    <xf numFmtId="0" fontId="0" fillId="0" borderId="0" xfId="0" applyBorder="1" applyProtection="1"/>
    <xf numFmtId="0" fontId="3" fillId="3" borderId="19"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20" xfId="0" applyFont="1" applyFill="1" applyBorder="1" applyAlignment="1" applyProtection="1">
      <alignment horizontal="center"/>
    </xf>
    <xf numFmtId="49" fontId="1" fillId="0" borderId="2"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5"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44" xfId="0" applyFont="1" applyFill="1" applyBorder="1" applyAlignment="1" applyProtection="1">
      <alignment horizontal="left" vertical="center" wrapText="1"/>
    </xf>
    <xf numFmtId="49" fontId="1" fillId="0" borderId="27" xfId="0" applyNumberFormat="1" applyFont="1" applyBorder="1" applyAlignment="1" applyProtection="1">
      <alignment horizontal="left" vertical="center"/>
      <protection locked="0"/>
    </xf>
    <xf numFmtId="49" fontId="1" fillId="0" borderId="32" xfId="0" applyNumberFormat="1" applyFont="1" applyBorder="1" applyAlignment="1" applyProtection="1">
      <alignment horizontal="left" vertical="center"/>
      <protection locked="0"/>
    </xf>
    <xf numFmtId="49" fontId="1" fillId="0" borderId="27" xfId="0" applyNumberFormat="1" applyFont="1" applyBorder="1" applyAlignment="1" applyProtection="1">
      <alignment horizontal="left" vertical="center" wrapText="1"/>
      <protection locked="0"/>
    </xf>
    <xf numFmtId="0" fontId="3" fillId="2" borderId="9" xfId="0" applyFont="1" applyFill="1" applyBorder="1" applyAlignment="1" applyProtection="1">
      <alignment horizontal="right"/>
    </xf>
    <xf numFmtId="9" fontId="3" fillId="2" borderId="31" xfId="1" applyFont="1" applyFill="1" applyBorder="1" applyAlignment="1" applyProtection="1">
      <alignment horizontal="right"/>
    </xf>
    <xf numFmtId="0" fontId="1" fillId="0" borderId="35" xfId="0" applyFont="1" applyBorder="1" applyProtection="1">
      <protection locked="0"/>
    </xf>
    <xf numFmtId="0" fontId="1" fillId="0" borderId="10" xfId="0" applyFont="1" applyBorder="1" applyProtection="1">
      <protection locked="0"/>
    </xf>
    <xf numFmtId="9" fontId="3" fillId="2" borderId="38" xfId="1" applyFont="1" applyFill="1" applyBorder="1" applyAlignment="1" applyProtection="1">
      <alignment horizontal="right"/>
    </xf>
    <xf numFmtId="2" fontId="0" fillId="3" borderId="42" xfId="0" applyNumberFormat="1" applyFill="1" applyBorder="1" applyAlignment="1" applyProtection="1">
      <alignment horizontal="center" vertical="center" wrapText="1"/>
    </xf>
    <xf numFmtId="2" fontId="0" fillId="3" borderId="40" xfId="0" applyNumberFormat="1" applyFill="1" applyBorder="1" applyAlignment="1" applyProtection="1">
      <alignment horizontal="center" vertical="center" wrapText="1"/>
    </xf>
    <xf numFmtId="2" fontId="0" fillId="3" borderId="33" xfId="0" applyNumberFormat="1" applyFill="1" applyBorder="1" applyAlignment="1" applyProtection="1">
      <alignment horizontal="center" vertical="center" wrapText="1"/>
    </xf>
    <xf numFmtId="49" fontId="1" fillId="0" borderId="15" xfId="0" applyNumberFormat="1" applyFont="1" applyBorder="1" applyAlignment="1" applyProtection="1">
      <alignment vertical="center"/>
      <protection locked="0"/>
    </xf>
    <xf numFmtId="164" fontId="1" fillId="3" borderId="51" xfId="0" applyNumberFormat="1" applyFont="1" applyFill="1" applyBorder="1" applyAlignment="1" applyProtection="1">
      <alignment vertical="center"/>
    </xf>
    <xf numFmtId="49" fontId="1" fillId="0" borderId="52" xfId="0" applyNumberFormat="1" applyFont="1" applyBorder="1" applyAlignment="1" applyProtection="1">
      <alignment vertical="center"/>
      <protection locked="0"/>
    </xf>
    <xf numFmtId="49" fontId="1" fillId="0" borderId="50" xfId="0" applyNumberFormat="1" applyFont="1" applyBorder="1" applyAlignment="1" applyProtection="1">
      <alignment vertical="center"/>
      <protection locked="0"/>
    </xf>
    <xf numFmtId="164" fontId="1" fillId="3" borderId="53" xfId="0" applyNumberFormat="1" applyFont="1" applyFill="1" applyBorder="1" applyAlignment="1" applyProtection="1">
      <alignment vertical="center"/>
    </xf>
    <xf numFmtId="49" fontId="1" fillId="0" borderId="7" xfId="0" applyNumberFormat="1" applyFont="1" applyBorder="1" applyAlignment="1" applyProtection="1">
      <alignment vertical="center"/>
      <protection locked="0"/>
    </xf>
    <xf numFmtId="0" fontId="1" fillId="4" borderId="19" xfId="0" applyFont="1" applyFill="1" applyBorder="1" applyAlignment="1" applyProtection="1">
      <alignment vertical="top" wrapText="1"/>
    </xf>
    <xf numFmtId="0" fontId="1" fillId="4" borderId="18" xfId="0" applyFont="1" applyFill="1" applyBorder="1" applyAlignment="1" applyProtection="1">
      <alignment vertical="top" wrapText="1"/>
    </xf>
    <xf numFmtId="0" fontId="1" fillId="4" borderId="20" xfId="0" applyFont="1" applyFill="1" applyBorder="1" applyAlignment="1" applyProtection="1">
      <alignment vertical="top" wrapText="1"/>
    </xf>
    <xf numFmtId="0" fontId="1" fillId="4" borderId="3" xfId="0" applyFont="1" applyFill="1" applyBorder="1" applyAlignment="1" applyProtection="1">
      <alignment vertical="top" wrapText="1"/>
    </xf>
    <xf numFmtId="0" fontId="1" fillId="4" borderId="0" xfId="0" applyFont="1" applyFill="1" applyBorder="1" applyAlignment="1" applyProtection="1">
      <alignment vertical="top" wrapText="1"/>
    </xf>
    <xf numFmtId="0" fontId="1" fillId="4" borderId="21" xfId="0" applyFont="1" applyFill="1" applyBorder="1" applyAlignment="1" applyProtection="1">
      <alignment vertical="top" wrapText="1"/>
    </xf>
    <xf numFmtId="0" fontId="1" fillId="4" borderId="4" xfId="0" applyFont="1" applyFill="1" applyBorder="1" applyAlignment="1" applyProtection="1">
      <alignment vertical="top" wrapText="1"/>
    </xf>
    <xf numFmtId="0" fontId="1" fillId="4" borderId="5" xfId="0" applyFont="1" applyFill="1" applyBorder="1" applyAlignment="1" applyProtection="1">
      <alignment vertical="top" wrapText="1"/>
    </xf>
    <xf numFmtId="0" fontId="1" fillId="4" borderId="17" xfId="0" applyFont="1" applyFill="1" applyBorder="1" applyAlignment="1" applyProtection="1">
      <alignment vertical="top" wrapText="1"/>
    </xf>
    <xf numFmtId="0" fontId="5" fillId="0" borderId="0" xfId="0" applyFont="1"/>
    <xf numFmtId="0" fontId="1" fillId="3" borderId="45" xfId="0" applyFont="1" applyFill="1" applyBorder="1" applyAlignment="1" applyProtection="1">
      <alignment horizontal="center" vertical="center"/>
    </xf>
    <xf numFmtId="49" fontId="1" fillId="0" borderId="32"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1" fillId="3" borderId="45" xfId="0" applyFont="1" applyFill="1" applyBorder="1" applyAlignment="1" applyProtection="1">
      <alignment horizontal="center" vertical="center" wrapText="1"/>
    </xf>
    <xf numFmtId="0" fontId="1" fillId="0" borderId="6" xfId="0" applyFont="1" applyBorder="1" applyProtection="1"/>
    <xf numFmtId="0" fontId="1" fillId="0" borderId="41" xfId="0" applyFont="1" applyBorder="1" applyProtection="1"/>
    <xf numFmtId="0" fontId="3" fillId="2" borderId="26" xfId="0" applyFont="1" applyFill="1" applyBorder="1" applyAlignment="1" applyProtection="1">
      <alignment horizontal="right"/>
    </xf>
    <xf numFmtId="0" fontId="3" fillId="2" borderId="27" xfId="0" applyFont="1" applyFill="1" applyBorder="1" applyAlignment="1" applyProtection="1">
      <alignment horizontal="right"/>
    </xf>
    <xf numFmtId="0" fontId="3" fillId="2" borderId="15" xfId="0" applyFont="1" applyFill="1" applyBorder="1" applyAlignment="1" applyProtection="1">
      <alignment horizontal="right"/>
    </xf>
    <xf numFmtId="2" fontId="0" fillId="3" borderId="39" xfId="0" applyNumberFormat="1" applyFill="1" applyBorder="1" applyAlignment="1" applyProtection="1">
      <alignment textRotation="90" wrapText="1"/>
    </xf>
    <xf numFmtId="0" fontId="0" fillId="5" borderId="40" xfId="0" applyFill="1" applyBorder="1" applyAlignment="1" applyProtection="1">
      <alignment textRotation="90" wrapText="1"/>
    </xf>
    <xf numFmtId="0" fontId="0" fillId="3" borderId="40" xfId="0" applyFill="1" applyBorder="1" applyAlignment="1" applyProtection="1">
      <alignment textRotation="90" wrapText="1"/>
    </xf>
    <xf numFmtId="2" fontId="0" fillId="3" borderId="33" xfId="0" applyNumberFormat="1" applyFill="1" applyBorder="1" applyAlignment="1" applyProtection="1">
      <alignment textRotation="90" wrapText="1"/>
    </xf>
    <xf numFmtId="0" fontId="3" fillId="5" borderId="29" xfId="0" applyFont="1" applyFill="1" applyBorder="1" applyAlignment="1" applyProtection="1">
      <alignment horizontal="right"/>
    </xf>
    <xf numFmtId="0" fontId="3" fillId="7" borderId="29" xfId="0" applyFont="1" applyFill="1" applyBorder="1" applyAlignment="1" applyProtection="1">
      <alignment horizontal="right"/>
    </xf>
    <xf numFmtId="0" fontId="3" fillId="6" borderId="29" xfId="0" applyFont="1" applyFill="1" applyBorder="1" applyAlignment="1" applyProtection="1">
      <alignment horizontal="right"/>
    </xf>
    <xf numFmtId="0" fontId="4" fillId="2" borderId="1" xfId="0" applyFont="1" applyFill="1" applyBorder="1" applyProtection="1"/>
    <xf numFmtId="0" fontId="4" fillId="2" borderId="26" xfId="0" applyFont="1" applyFill="1" applyBorder="1" applyProtection="1"/>
    <xf numFmtId="0" fontId="4" fillId="2" borderId="27" xfId="0" applyFont="1" applyFill="1" applyBorder="1" applyProtection="1"/>
    <xf numFmtId="0" fontId="4" fillId="2" borderId="28" xfId="0" applyFont="1" applyFill="1" applyBorder="1" applyProtection="1"/>
    <xf numFmtId="0" fontId="4" fillId="2" borderId="7" xfId="0" applyFont="1" applyFill="1" applyBorder="1" applyProtection="1"/>
    <xf numFmtId="0" fontId="3" fillId="3" borderId="19"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20" xfId="0" applyFont="1" applyFill="1" applyBorder="1" applyAlignment="1" applyProtection="1">
      <alignment horizontal="center"/>
    </xf>
    <xf numFmtId="0" fontId="1" fillId="3" borderId="55" xfId="0" quotePrefix="1" applyNumberFormat="1" applyFont="1" applyFill="1" applyBorder="1" applyAlignment="1" applyProtection="1">
      <alignment horizontal="center" vertical="center"/>
    </xf>
    <xf numFmtId="2" fontId="0" fillId="3" borderId="40" xfId="0" applyNumberFormat="1" applyFill="1" applyBorder="1" applyAlignment="1" applyProtection="1">
      <alignment horizontal="center" vertical="center" wrapText="1"/>
    </xf>
    <xf numFmtId="0" fontId="1" fillId="3" borderId="56" xfId="0" applyFont="1" applyFill="1" applyBorder="1" applyAlignment="1" applyProtection="1">
      <alignment horizontal="center" vertical="center" wrapText="1"/>
    </xf>
    <xf numFmtId="0" fontId="1" fillId="3" borderId="56"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56" xfId="0" applyFont="1" applyFill="1" applyBorder="1" applyAlignment="1" applyProtection="1">
      <alignment horizontal="left" vertical="center" wrapText="1"/>
    </xf>
    <xf numFmtId="164" fontId="1" fillId="3" borderId="54" xfId="0" applyNumberFormat="1" applyFont="1" applyFill="1" applyBorder="1" applyAlignment="1" applyProtection="1">
      <alignment vertical="center"/>
    </xf>
    <xf numFmtId="0" fontId="1" fillId="3" borderId="22" xfId="0" applyFont="1" applyFill="1" applyBorder="1" applyAlignment="1" applyProtection="1">
      <alignment horizontal="center" vertical="center" wrapText="1"/>
    </xf>
    <xf numFmtId="49" fontId="1" fillId="0" borderId="21" xfId="0" applyNumberFormat="1" applyFont="1" applyBorder="1" applyAlignment="1" applyProtection="1">
      <alignment vertical="center"/>
      <protection locked="0"/>
    </xf>
    <xf numFmtId="164" fontId="1" fillId="3" borderId="21" xfId="0" applyNumberFormat="1" applyFont="1" applyFill="1" applyBorder="1" applyAlignment="1" applyProtection="1">
      <alignment vertical="center"/>
    </xf>
    <xf numFmtId="49" fontId="1" fillId="3" borderId="45" xfId="0" applyNumberFormat="1" applyFont="1" applyFill="1" applyBorder="1" applyAlignment="1" applyProtection="1">
      <alignment horizontal="center" vertical="center"/>
    </xf>
    <xf numFmtId="2" fontId="1" fillId="0" borderId="13"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0" fontId="1" fillId="0" borderId="13" xfId="0" applyNumberFormat="1" applyFont="1" applyBorder="1" applyAlignment="1" applyProtection="1">
      <alignment horizontal="center" vertical="center"/>
      <protection locked="0"/>
    </xf>
    <xf numFmtId="1" fontId="1" fillId="0" borderId="32" xfId="0" applyNumberFormat="1" applyFont="1" applyBorder="1" applyAlignment="1" applyProtection="1">
      <alignment horizontal="center" vertical="center"/>
      <protection locked="0"/>
    </xf>
    <xf numFmtId="1" fontId="1" fillId="0" borderId="27" xfId="0" applyNumberFormat="1" applyFont="1" applyBorder="1" applyAlignment="1" applyProtection="1">
      <alignment horizontal="center" vertical="center"/>
      <protection locked="0"/>
    </xf>
    <xf numFmtId="1" fontId="1" fillId="0" borderId="13"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9" borderId="39" xfId="0" quotePrefix="1" applyNumberFormat="1" applyFont="1" applyFill="1" applyBorder="1" applyAlignment="1" applyProtection="1">
      <alignment vertical="center"/>
    </xf>
    <xf numFmtId="0" fontId="1" fillId="9" borderId="27" xfId="0" applyFont="1" applyFill="1" applyBorder="1" applyAlignment="1" applyProtection="1">
      <alignment horizontal="center" vertical="center" wrapText="1"/>
    </xf>
    <xf numFmtId="49" fontId="1" fillId="9" borderId="27" xfId="0" applyNumberFormat="1" applyFont="1" applyFill="1" applyBorder="1" applyAlignment="1" applyProtection="1">
      <alignment horizontal="center" vertical="center"/>
    </xf>
    <xf numFmtId="0" fontId="1" fillId="9" borderId="27" xfId="0" applyFont="1" applyFill="1" applyBorder="1" applyAlignment="1" applyProtection="1">
      <alignment horizontal="left" vertical="center" wrapText="1"/>
    </xf>
    <xf numFmtId="164" fontId="1" fillId="9" borderId="15" xfId="0" applyNumberFormat="1" applyFont="1" applyFill="1" applyBorder="1" applyAlignment="1" applyProtection="1">
      <alignment vertical="center"/>
    </xf>
    <xf numFmtId="0" fontId="1" fillId="9" borderId="55" xfId="0" quotePrefix="1" applyNumberFormat="1" applyFont="1" applyFill="1" applyBorder="1" applyAlignment="1" applyProtection="1">
      <alignment vertical="center"/>
    </xf>
    <xf numFmtId="0" fontId="1" fillId="9"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xf>
    <xf numFmtId="0" fontId="1" fillId="9" borderId="1" xfId="0" applyFont="1" applyFill="1" applyBorder="1" applyAlignment="1" applyProtection="1">
      <alignment horizontal="left" vertical="center" wrapText="1"/>
    </xf>
    <xf numFmtId="164" fontId="1" fillId="9" borderId="7" xfId="0" applyNumberFormat="1" applyFont="1" applyFill="1" applyBorder="1" applyAlignment="1" applyProtection="1">
      <alignment vertical="center"/>
    </xf>
    <xf numFmtId="49" fontId="1" fillId="9" borderId="1" xfId="0" applyNumberFormat="1" applyFont="1" applyFill="1" applyBorder="1" applyAlignment="1" applyProtection="1">
      <alignment horizontal="center" vertical="center"/>
    </xf>
    <xf numFmtId="0" fontId="1" fillId="9" borderId="48" xfId="0" quotePrefix="1" applyNumberFormat="1" applyFont="1" applyFill="1" applyBorder="1" applyAlignment="1" applyProtection="1">
      <alignment vertical="center"/>
    </xf>
    <xf numFmtId="0" fontId="1" fillId="9" borderId="8" xfId="0" applyFont="1" applyFill="1" applyBorder="1" applyAlignment="1" applyProtection="1">
      <alignment horizontal="center" vertical="center" wrapText="1"/>
    </xf>
    <xf numFmtId="0" fontId="1" fillId="9" borderId="8" xfId="0" applyFont="1" applyFill="1" applyBorder="1" applyAlignment="1" applyProtection="1">
      <alignment horizontal="center" vertical="center"/>
    </xf>
    <xf numFmtId="0" fontId="1" fillId="9" borderId="8" xfId="0" applyFont="1" applyFill="1" applyBorder="1" applyAlignment="1" applyProtection="1">
      <alignment horizontal="left" vertical="center" wrapText="1"/>
    </xf>
    <xf numFmtId="164" fontId="1" fillId="9" borderId="30" xfId="0" applyNumberFormat="1" applyFont="1" applyFill="1" applyBorder="1" applyAlignment="1" applyProtection="1">
      <alignment vertical="center"/>
    </xf>
    <xf numFmtId="0" fontId="4" fillId="10" borderId="37" xfId="0" applyNumberFormat="1" applyFont="1" applyFill="1" applyBorder="1" applyAlignment="1" applyProtection="1">
      <alignment horizontal="center" wrapText="1"/>
    </xf>
    <xf numFmtId="0" fontId="4" fillId="10" borderId="5" xfId="0" applyFont="1" applyFill="1" applyBorder="1" applyAlignment="1" applyProtection="1">
      <alignment horizontal="center" wrapText="1"/>
    </xf>
    <xf numFmtId="49" fontId="4" fillId="10" borderId="48" xfId="0" applyNumberFormat="1" applyFont="1" applyFill="1" applyBorder="1" applyAlignment="1" applyProtection="1">
      <alignment horizontal="center"/>
    </xf>
    <xf numFmtId="0" fontId="4" fillId="10" borderId="4" xfId="0" applyFont="1" applyFill="1" applyBorder="1" applyAlignment="1" applyProtection="1">
      <alignment horizontal="left" wrapText="1"/>
    </xf>
    <xf numFmtId="164" fontId="4" fillId="10" borderId="17" xfId="0" applyNumberFormat="1" applyFont="1" applyFill="1" applyBorder="1" applyProtection="1"/>
    <xf numFmtId="0" fontId="4" fillId="10" borderId="48" xfId="0" applyFont="1" applyFill="1" applyBorder="1" applyAlignment="1" applyProtection="1">
      <alignment horizontal="center"/>
    </xf>
    <xf numFmtId="0" fontId="1" fillId="0" borderId="35" xfId="0"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xf>
    <xf numFmtId="0" fontId="1" fillId="0" borderId="26" xfId="0" applyFont="1" applyBorder="1" applyAlignment="1" applyProtection="1">
      <alignment horizontal="center" vertical="center"/>
      <protection locked="0"/>
    </xf>
    <xf numFmtId="0" fontId="1" fillId="0" borderId="41" xfId="0" applyFont="1" applyBorder="1" applyAlignment="1" applyProtection="1">
      <alignment horizontal="center" vertical="center"/>
    </xf>
    <xf numFmtId="0" fontId="1" fillId="0" borderId="32" xfId="0" applyFont="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1" fillId="0" borderId="10" xfId="0"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xf>
    <xf numFmtId="0" fontId="1" fillId="0" borderId="28" xfId="0" applyFont="1" applyBorder="1" applyAlignment="1" applyProtection="1">
      <alignment horizontal="center" vertical="center"/>
      <protection locked="0"/>
    </xf>
    <xf numFmtId="0" fontId="4" fillId="2" borderId="28"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0" fontId="3" fillId="7" borderId="29" xfId="0" applyFont="1" applyFill="1" applyBorder="1" applyAlignment="1" applyProtection="1">
      <alignment horizontal="center" vertical="center"/>
    </xf>
    <xf numFmtId="0" fontId="3" fillId="6" borderId="29" xfId="0" applyFont="1" applyFill="1" applyBorder="1" applyAlignment="1" applyProtection="1">
      <alignment horizontal="center" vertical="center"/>
    </xf>
    <xf numFmtId="9" fontId="3" fillId="2" borderId="38" xfId="1" applyFont="1" applyFill="1" applyBorder="1" applyAlignment="1" applyProtection="1">
      <alignment horizontal="center" vertical="center"/>
    </xf>
    <xf numFmtId="9" fontId="3" fillId="2" borderId="31" xfId="1" applyFont="1" applyFill="1" applyBorder="1" applyAlignment="1" applyProtection="1">
      <alignment horizontal="center" vertical="center"/>
    </xf>
    <xf numFmtId="9" fontId="3" fillId="2" borderId="8" xfId="1" applyFont="1" applyFill="1" applyBorder="1" applyAlignment="1" applyProtection="1">
      <alignment horizontal="center" vertical="center"/>
    </xf>
    <xf numFmtId="9" fontId="3" fillId="2" borderId="14" xfId="1" applyFont="1" applyFill="1" applyBorder="1" applyAlignment="1" applyProtection="1">
      <alignment horizontal="center" vertical="center"/>
    </xf>
    <xf numFmtId="9" fontId="3" fillId="2" borderId="11" xfId="1" applyFont="1" applyFill="1" applyBorder="1" applyAlignment="1" applyProtection="1">
      <alignment horizontal="center" vertical="center"/>
    </xf>
    <xf numFmtId="9" fontId="3" fillId="2" borderId="30" xfId="1" applyFont="1" applyFill="1" applyBorder="1" applyAlignment="1" applyProtection="1">
      <alignment horizontal="center" vertical="center"/>
    </xf>
    <xf numFmtId="9" fontId="3" fillId="5" borderId="30" xfId="1" applyFont="1" applyFill="1" applyBorder="1" applyAlignment="1" applyProtection="1">
      <alignment horizontal="center" vertical="center"/>
    </xf>
    <xf numFmtId="9" fontId="3" fillId="7" borderId="30" xfId="1" applyFont="1" applyFill="1" applyBorder="1" applyAlignment="1" applyProtection="1">
      <alignment horizontal="center" vertical="center"/>
    </xf>
    <xf numFmtId="9" fontId="3" fillId="6" borderId="30" xfId="1" applyFont="1" applyFill="1" applyBorder="1" applyAlignment="1" applyProtection="1">
      <alignment horizontal="center" vertical="center"/>
    </xf>
    <xf numFmtId="0" fontId="1" fillId="9" borderId="66" xfId="0" applyFont="1" applyFill="1" applyBorder="1" applyAlignment="1" applyProtection="1">
      <alignment horizontal="right" vertical="center" wrapText="1"/>
    </xf>
    <xf numFmtId="0" fontId="1" fillId="9" borderId="57" xfId="0" applyFont="1" applyFill="1" applyBorder="1" applyAlignment="1" applyProtection="1">
      <alignment horizontal="right" vertical="center" wrapText="1"/>
    </xf>
    <xf numFmtId="0" fontId="1" fillId="9" borderId="58" xfId="0" applyFont="1" applyFill="1" applyBorder="1" applyAlignment="1" applyProtection="1">
      <alignment horizontal="right" vertical="center" wrapText="1"/>
    </xf>
    <xf numFmtId="0" fontId="1" fillId="9" borderId="59" xfId="0" applyFont="1" applyFill="1" applyBorder="1" applyAlignment="1" applyProtection="1">
      <alignment horizontal="right" vertical="center" wrapText="1"/>
    </xf>
    <xf numFmtId="0" fontId="1" fillId="9" borderId="46" xfId="0" applyFont="1" applyFill="1" applyBorder="1" applyAlignment="1" applyProtection="1">
      <alignment horizontal="right" vertical="center" wrapText="1"/>
    </xf>
    <xf numFmtId="0" fontId="4" fillId="10" borderId="4" xfId="0" applyFont="1" applyFill="1" applyBorder="1" applyAlignment="1" applyProtection="1">
      <alignment horizontal="right" wrapText="1"/>
    </xf>
    <xf numFmtId="0" fontId="4" fillId="10" borderId="5" xfId="0" applyFont="1" applyFill="1" applyBorder="1" applyAlignment="1" applyProtection="1">
      <alignment horizontal="right" wrapText="1"/>
    </xf>
    <xf numFmtId="0" fontId="1" fillId="3" borderId="39" xfId="0" quotePrefix="1" applyNumberFormat="1" applyFont="1" applyFill="1" applyBorder="1" applyAlignment="1" applyProtection="1">
      <alignment horizontal="center" vertical="center"/>
    </xf>
    <xf numFmtId="0" fontId="1" fillId="3" borderId="55" xfId="0" quotePrefix="1" applyNumberFormat="1" applyFont="1" applyFill="1" applyBorder="1" applyAlignment="1" applyProtection="1">
      <alignment horizontal="center" vertical="center"/>
    </xf>
    <xf numFmtId="0" fontId="1" fillId="3" borderId="48" xfId="0" quotePrefix="1" applyNumberFormat="1" applyFont="1" applyFill="1" applyBorder="1" applyAlignment="1" applyProtection="1">
      <alignment horizontal="center" vertical="center"/>
    </xf>
    <xf numFmtId="0" fontId="1" fillId="3" borderId="46" xfId="0" applyFont="1" applyFill="1" applyBorder="1" applyAlignment="1" applyProtection="1">
      <alignment horizontal="right" vertical="center" wrapText="1"/>
    </xf>
    <xf numFmtId="0" fontId="1" fillId="9" borderId="63" xfId="0" applyFont="1" applyFill="1" applyBorder="1" applyAlignment="1" applyProtection="1">
      <alignment horizontal="right" vertical="center" wrapText="1"/>
    </xf>
    <xf numFmtId="0" fontId="1" fillId="9" borderId="64" xfId="0" applyFont="1" applyFill="1" applyBorder="1" applyAlignment="1" applyProtection="1">
      <alignment horizontal="right" vertical="center" wrapText="1"/>
    </xf>
    <xf numFmtId="0" fontId="1" fillId="9" borderId="65" xfId="0" applyFont="1" applyFill="1" applyBorder="1" applyAlignment="1" applyProtection="1">
      <alignment horizontal="right" vertical="center" wrapText="1"/>
    </xf>
    <xf numFmtId="0" fontId="1" fillId="3" borderId="20"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39" xfId="0" applyFont="1" applyFill="1" applyBorder="1" applyAlignment="1" applyProtection="1">
      <alignment horizontal="center" vertical="center" wrapText="1"/>
    </xf>
    <xf numFmtId="0" fontId="1" fillId="3" borderId="48" xfId="0" applyFont="1" applyFill="1" applyBorder="1" applyAlignment="1" applyProtection="1">
      <alignment horizontal="center" vertical="center" wrapText="1"/>
    </xf>
    <xf numFmtId="0" fontId="1" fillId="3" borderId="40" xfId="0" applyFont="1" applyFill="1" applyBorder="1" applyAlignment="1" applyProtection="1">
      <alignment horizontal="center" vertical="center" wrapText="1"/>
    </xf>
    <xf numFmtId="0" fontId="1" fillId="3" borderId="47"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33" xfId="0" applyFont="1" applyFill="1" applyBorder="1" applyAlignment="1" applyProtection="1">
      <alignment horizontal="center" vertical="center" wrapText="1"/>
    </xf>
    <xf numFmtId="0" fontId="1" fillId="3" borderId="49" xfId="0" applyFont="1" applyFill="1" applyBorder="1" applyAlignment="1" applyProtection="1">
      <alignment horizontal="center" vertical="center" wrapText="1"/>
    </xf>
    <xf numFmtId="0" fontId="1" fillId="3" borderId="40"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2" fontId="0" fillId="3" borderId="40" xfId="0" applyNumberFormat="1" applyFill="1" applyBorder="1" applyAlignment="1" applyProtection="1">
      <alignment horizontal="center" vertical="center" wrapText="1"/>
    </xf>
    <xf numFmtId="2" fontId="0" fillId="3" borderId="47" xfId="0" applyNumberForma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45" xfId="0" applyFont="1" applyFill="1" applyBorder="1" applyAlignment="1" applyProtection="1">
      <alignment horizontal="right" vertical="center" wrapText="1"/>
    </xf>
    <xf numFmtId="0" fontId="1" fillId="3" borderId="57" xfId="0" applyFont="1" applyFill="1" applyBorder="1" applyAlignment="1" applyProtection="1">
      <alignment horizontal="right" vertical="center" wrapText="1"/>
    </xf>
    <xf numFmtId="0" fontId="1" fillId="3" borderId="58" xfId="0" applyFont="1" applyFill="1" applyBorder="1" applyAlignment="1" applyProtection="1">
      <alignment horizontal="right" vertical="center" wrapText="1"/>
    </xf>
    <xf numFmtId="0" fontId="1" fillId="3" borderId="59" xfId="0" applyFont="1" applyFill="1" applyBorder="1" applyAlignment="1" applyProtection="1">
      <alignment horizontal="right" vertical="center" wrapText="1"/>
    </xf>
    <xf numFmtId="0" fontId="1" fillId="3" borderId="60" xfId="0" applyFont="1" applyFill="1" applyBorder="1" applyAlignment="1" applyProtection="1">
      <alignment horizontal="right" vertical="center" wrapText="1"/>
    </xf>
    <xf numFmtId="0" fontId="1" fillId="3" borderId="61" xfId="0" applyFont="1" applyFill="1" applyBorder="1" applyAlignment="1" applyProtection="1">
      <alignment horizontal="right" vertical="center" wrapText="1"/>
    </xf>
    <xf numFmtId="0" fontId="1" fillId="3" borderId="62" xfId="0" applyFont="1" applyFill="1" applyBorder="1" applyAlignment="1" applyProtection="1">
      <alignment horizontal="right" vertical="center" wrapText="1"/>
    </xf>
    <xf numFmtId="0" fontId="3" fillId="8" borderId="24" xfId="0" applyFont="1" applyFill="1" applyBorder="1" applyAlignment="1" applyProtection="1">
      <alignment horizontal="center"/>
    </xf>
    <xf numFmtId="0" fontId="3" fillId="8" borderId="25" xfId="0" applyFont="1" applyFill="1" applyBorder="1" applyAlignment="1" applyProtection="1">
      <alignment horizontal="center"/>
    </xf>
    <xf numFmtId="0" fontId="3" fillId="3" borderId="19"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20" xfId="0" applyFont="1" applyFill="1" applyBorder="1" applyAlignment="1" applyProtection="1">
      <alignment horizontal="center"/>
    </xf>
    <xf numFmtId="2" fontId="0" fillId="3" borderId="36" xfId="0" applyNumberFormat="1" applyFill="1" applyBorder="1" applyAlignment="1" applyProtection="1">
      <alignment horizontal="center" vertical="center" wrapText="1"/>
    </xf>
    <xf numFmtId="2" fontId="0" fillId="3" borderId="43" xfId="0" applyNumberFormat="1" applyFill="1" applyBorder="1" applyAlignment="1" applyProtection="1">
      <alignment horizontal="center" vertical="center" wrapText="1"/>
    </xf>
    <xf numFmtId="2" fontId="0" fillId="3" borderId="37" xfId="0" applyNumberFormat="1" applyFill="1" applyBorder="1" applyAlignment="1" applyProtection="1">
      <alignment horizontal="center" vertical="center" wrapText="1"/>
    </xf>
    <xf numFmtId="0" fontId="0" fillId="3" borderId="3" xfId="0" applyFill="1" applyBorder="1" applyAlignment="1" applyProtection="1">
      <alignment horizontal="right" vertical="center"/>
    </xf>
    <xf numFmtId="0" fontId="0" fillId="3" borderId="0" xfId="0" applyFill="1" applyBorder="1" applyAlignment="1" applyProtection="1">
      <alignment horizontal="right" vertical="center"/>
    </xf>
    <xf numFmtId="0" fontId="0" fillId="3" borderId="4" xfId="0" applyFill="1" applyBorder="1" applyAlignment="1" applyProtection="1">
      <alignment horizontal="right" vertical="center"/>
    </xf>
    <xf numFmtId="0" fontId="0" fillId="3" borderId="5" xfId="0" applyFill="1" applyBorder="1" applyAlignment="1" applyProtection="1">
      <alignment horizontal="right" vertical="center"/>
    </xf>
    <xf numFmtId="0" fontId="3" fillId="3" borderId="23" xfId="0" applyFont="1" applyFill="1" applyBorder="1" applyAlignment="1" applyProtection="1">
      <alignment horizontal="center"/>
    </xf>
    <xf numFmtId="0" fontId="3" fillId="3" borderId="24" xfId="0" applyFont="1" applyFill="1" applyBorder="1" applyAlignment="1" applyProtection="1">
      <alignment horizontal="center"/>
    </xf>
    <xf numFmtId="0" fontId="3" fillId="3" borderId="25" xfId="0" applyFont="1" applyFill="1" applyBorder="1" applyAlignment="1" applyProtection="1">
      <alignment horizontal="center"/>
    </xf>
    <xf numFmtId="0" fontId="0" fillId="3" borderId="36"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37" xfId="0" applyFill="1" applyBorder="1" applyAlignment="1" applyProtection="1">
      <alignment horizontal="center" vertical="center"/>
    </xf>
    <xf numFmtId="0" fontId="0" fillId="3" borderId="36" xfId="0" applyFill="1" applyBorder="1" applyAlignment="1" applyProtection="1">
      <alignment textRotation="90" wrapText="1"/>
    </xf>
    <xf numFmtId="0" fontId="0" fillId="3" borderId="43" xfId="0" applyFill="1" applyBorder="1" applyAlignment="1" applyProtection="1">
      <alignment textRotation="90" wrapText="1"/>
    </xf>
    <xf numFmtId="2" fontId="0" fillId="5" borderId="36" xfId="0" applyNumberFormat="1" applyFill="1" applyBorder="1" applyAlignment="1" applyProtection="1">
      <alignment horizontal="center" vertical="center" wrapText="1"/>
    </xf>
    <xf numFmtId="2" fontId="0" fillId="5" borderId="37" xfId="0" applyNumberFormat="1" applyFill="1" applyBorder="1" applyAlignment="1" applyProtection="1">
      <alignment horizontal="center" vertical="center" wrapText="1"/>
    </xf>
  </cellXfs>
  <cellStyles count="2">
    <cellStyle name="normální" xfId="0" builtinId="0"/>
    <cellStyle name="procent" xfId="1" builtinId="5"/>
  </cellStyles>
  <dxfs count="0"/>
  <tableStyles count="0" defaultTableStyle="TableStyleMedium2" defaultPivotStyle="PivotStyleLight16"/>
  <colors>
    <mruColors>
      <color rgb="FFE4462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30160</xdr:colOff>
      <xdr:row>1</xdr:row>
      <xdr:rowOff>2644</xdr:rowOff>
    </xdr:from>
    <xdr:to>
      <xdr:col>13</xdr:col>
      <xdr:colOff>527843</xdr:colOff>
      <xdr:row>52</xdr:row>
      <xdr:rowOff>68035</xdr:rowOff>
    </xdr:to>
    <xdr:sp macro="" textlink="">
      <xdr:nvSpPr>
        <xdr:cNvPr id="2" name="Textfeld 1"/>
        <xdr:cNvSpPr txBox="1"/>
      </xdr:nvSpPr>
      <xdr:spPr>
        <a:xfrm>
          <a:off x="30160" y="206751"/>
          <a:ext cx="10829392" cy="18483631"/>
        </a:xfrm>
        <a:prstGeom prst="rect">
          <a:avLst/>
        </a:prstGeom>
        <a:solidFill>
          <a:schemeClr val="bg1">
            <a:lumMod val="8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u="sng">
              <a:latin typeface="+mn-lt"/>
            </a:rPr>
            <a:t>Procedure:</a:t>
          </a:r>
        </a:p>
        <a:p>
          <a:r>
            <a:rPr lang="de-DE" sz="1100" b="0">
              <a:solidFill>
                <a:srgbClr val="FF0000"/>
              </a:solidFill>
              <a:latin typeface="+mn-lt"/>
            </a:rPr>
            <a:t>Either notify the shop management in advance of your</a:t>
          </a:r>
          <a:r>
            <a:rPr lang="de-DE" sz="1100" b="0" baseline="0">
              <a:solidFill>
                <a:srgbClr val="FF0000"/>
              </a:solidFill>
              <a:latin typeface="+mn-lt"/>
            </a:rPr>
            <a:t> planned visit, </a:t>
          </a:r>
          <a:r>
            <a:rPr lang="de-DE" sz="1100" b="0">
              <a:solidFill>
                <a:srgbClr val="FF0000"/>
              </a:solidFill>
              <a:latin typeface="+mn-lt"/>
            </a:rPr>
            <a:t>as part of  your</a:t>
          </a:r>
          <a:r>
            <a:rPr lang="de-DE" sz="1100" b="0" baseline="0">
              <a:solidFill>
                <a:srgbClr val="FF0000"/>
              </a:solidFill>
              <a:latin typeface="+mn-lt"/>
            </a:rPr>
            <a:t> </a:t>
          </a:r>
          <a:r>
            <a:rPr lang="de-DE" sz="1100" b="0">
              <a:solidFill>
                <a:srgbClr val="FF0000"/>
              </a:solidFill>
              <a:latin typeface="+mn-lt"/>
            </a:rPr>
            <a:t>remedy</a:t>
          </a:r>
          <a:r>
            <a:rPr lang="de-DE" sz="1100" b="0" baseline="0">
              <a:solidFill>
                <a:srgbClr val="FF0000"/>
              </a:solidFill>
              <a:latin typeface="+mn-lt"/>
            </a:rPr>
            <a:t> action process, or notify the retailer when you enter the store. Have a copy of the European Commission letter with you to help verify who you are and the authority you are acting on. </a:t>
          </a:r>
          <a:r>
            <a:rPr lang="de-DE" sz="1100" b="0">
              <a:latin typeface="+mn-lt"/>
            </a:rPr>
            <a:t> </a:t>
          </a:r>
        </a:p>
        <a:p>
          <a:endParaRPr lang="de-DE" sz="1100">
            <a:latin typeface="+mn-lt"/>
          </a:endParaRPr>
        </a:p>
        <a:p>
          <a:r>
            <a:rPr lang="de-DE" sz="1100" u="sng">
              <a:latin typeface="+mn-lt"/>
            </a:rPr>
            <a:t>1.: Choosing 20 Shops to visit.</a:t>
          </a:r>
        </a:p>
        <a:p>
          <a:pPr>
            <a:lnSpc>
              <a:spcPct val="150000"/>
            </a:lnSpc>
            <a:spcBef>
              <a:spcPts val="0"/>
            </a:spcBef>
            <a:spcAft>
              <a:spcPts val="0"/>
            </a:spcAft>
          </a:pPr>
          <a:r>
            <a:rPr lang="de-DE" sz="1100" b="1">
              <a:latin typeface="+mn-lt"/>
            </a:rPr>
            <a:t>     Definition:</a:t>
          </a:r>
        </a:p>
        <a:p>
          <a:r>
            <a:rPr lang="de-DE" sz="1100">
              <a:solidFill>
                <a:sysClr val="windowText" lastClr="000000"/>
              </a:solidFill>
              <a:latin typeface="+mn-lt"/>
            </a:rPr>
            <a:t>       - supermarket	 =  stores selling no premium products and "discount</a:t>
          </a:r>
          <a:r>
            <a:rPr lang="de-DE" sz="1100" baseline="0">
              <a:solidFill>
                <a:sysClr val="windowText" lastClr="000000"/>
              </a:solidFill>
              <a:latin typeface="+mn-lt"/>
            </a:rPr>
            <a:t> "products like (</a:t>
          </a:r>
          <a:r>
            <a:rPr lang="de-DE" sz="1100">
              <a:solidFill>
                <a:sysClr val="windowText" lastClr="000000"/>
              </a:solidFill>
              <a:latin typeface="+mn-lt"/>
            </a:rPr>
            <a:t>Aldi, Kenny, Lidl, Plus, Troifoirien, Tesco, Sainsburys,</a:t>
          </a:r>
          <a:r>
            <a:rPr lang="de-DE" sz="1100" baseline="0">
              <a:solidFill>
                <a:sysClr val="windowText" lastClr="000000"/>
              </a:solidFill>
              <a:latin typeface="+mn-lt"/>
            </a:rPr>
            <a:t> </a:t>
          </a:r>
          <a:r>
            <a:rPr lang="de-DE" sz="1100" baseline="0">
              <a:solidFill>
                <a:sysClr val="windowText" lastClr="000000"/>
              </a:solidFill>
              <a:effectLst/>
              <a:latin typeface="+mn-lt"/>
              <a:ea typeface="+mn-ea"/>
              <a:cs typeface="+mn-cs"/>
            </a:rPr>
            <a:t>Intermarche, Kaufland)</a:t>
          </a:r>
          <a:endParaRPr lang="de-DE" sz="1100">
            <a:solidFill>
              <a:sysClr val="windowText" lastClr="000000"/>
            </a:solidFill>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latin typeface="+mn-lt"/>
              <a:ea typeface="+mn-ea"/>
              <a:cs typeface="+mn-cs"/>
            </a:rPr>
            <a:t>       - department store	 =  stores with premium products like</a:t>
          </a:r>
          <a:r>
            <a:rPr lang="de-DE" sz="1100" baseline="0">
              <a:solidFill>
                <a:sysClr val="windowText" lastClr="000000"/>
              </a:solidFill>
              <a:latin typeface="+mn-lt"/>
              <a:ea typeface="+mn-ea"/>
              <a:cs typeface="+mn-cs"/>
            </a:rPr>
            <a:t> (John </a:t>
          </a:r>
          <a:r>
            <a:rPr lang="en-GB" sz="1100">
              <a:solidFill>
                <a:sysClr val="windowText" lastClr="000000"/>
              </a:solidFill>
              <a:latin typeface="+mn-lt"/>
              <a:ea typeface="+mn-ea"/>
              <a:cs typeface="+mn-cs"/>
            </a:rPr>
            <a:t>Lewis, Debenhams, Marks and Spencer, House of Fraser, KaDeWe,  Kaufhof...)</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latin typeface="+mn-lt"/>
            </a:rPr>
            <a:t>      </a:t>
          </a:r>
          <a:r>
            <a:rPr lang="de-DE" sz="1100" baseline="0">
              <a:solidFill>
                <a:sysClr val="windowText" lastClr="000000"/>
              </a:solidFill>
              <a:effectLst/>
              <a:latin typeface="+mn-lt"/>
              <a:ea typeface="+mn-ea"/>
              <a:cs typeface="+mn-cs"/>
            </a:rPr>
            <a:t> -</a:t>
          </a:r>
          <a:r>
            <a:rPr lang="de-DE" sz="1100">
              <a:solidFill>
                <a:sysClr val="windowText" lastClr="000000"/>
              </a:solidFill>
              <a:latin typeface="+mn-lt"/>
            </a:rPr>
            <a:t> electronic specialist	 =  sole trader shops  / independent electrical retailers and small</a:t>
          </a:r>
          <a:r>
            <a:rPr lang="de-DE" sz="1100" baseline="0">
              <a:solidFill>
                <a:sysClr val="windowText" lastClr="000000"/>
              </a:solidFill>
              <a:latin typeface="+mn-lt"/>
            </a:rPr>
            <a:t> </a:t>
          </a:r>
          <a:r>
            <a:rPr lang="de-DE" sz="1100">
              <a:solidFill>
                <a:sysClr val="windowText" lastClr="000000"/>
              </a:solidFill>
              <a:latin typeface="+mn-lt"/>
            </a:rPr>
            <a:t>chains specialized on consumer electronics and white goods</a:t>
          </a:r>
        </a:p>
        <a:p>
          <a:r>
            <a:rPr lang="de-DE" sz="1100">
              <a:solidFill>
                <a:sysClr val="windowText" lastClr="000000"/>
              </a:solidFill>
              <a:latin typeface="+mn-lt"/>
            </a:rPr>
            <a:t>       - electronic superstore 	 =  large electronic retailers mostly found on retail parks (MediaMarkt, Sarturn,Currys, fnac, Darty)</a:t>
          </a:r>
        </a:p>
        <a:p>
          <a:r>
            <a:rPr lang="de-DE" sz="1100" baseline="0">
              <a:solidFill>
                <a:srgbClr val="FF0000"/>
              </a:solidFill>
              <a:latin typeface="+mn-lt"/>
            </a:rPr>
            <a:t>      </a:t>
          </a:r>
          <a:r>
            <a:rPr lang="de-DE" sz="1100">
              <a:latin typeface="+mn-lt"/>
            </a:rPr>
            <a:t>       </a:t>
          </a:r>
          <a:br>
            <a:rPr lang="de-DE" sz="1100">
              <a:latin typeface="+mn-lt"/>
            </a:rPr>
          </a:br>
          <a:r>
            <a:rPr lang="de-DE" sz="1100" baseline="0">
              <a:latin typeface="+mn-lt"/>
            </a:rPr>
            <a:t>     </a:t>
          </a:r>
          <a:r>
            <a:rPr lang="de-DE" sz="1100" b="1">
              <a:latin typeface="+mn-lt"/>
            </a:rPr>
            <a:t>Shop selection:</a:t>
          </a:r>
        </a:p>
        <a:p>
          <a:r>
            <a:rPr lang="de-DE" sz="1100">
              <a:latin typeface="+mn-lt"/>
            </a:rPr>
            <a:t>       - special focus is set on small shops or shops with less products (</a:t>
          </a:r>
          <a:r>
            <a:rPr lang="de-DE" sz="1100">
              <a:solidFill>
                <a:sysClr val="windowText" lastClr="000000"/>
              </a:solidFill>
              <a:latin typeface="+mn-lt"/>
            </a:rPr>
            <a:t>electronic specialist / supermarket</a:t>
          </a:r>
          <a:r>
            <a:rPr lang="de-DE" sz="1100" baseline="0">
              <a:solidFill>
                <a:sysClr val="windowText" lastClr="000000"/>
              </a:solidFill>
              <a:latin typeface="+mn-lt"/>
            </a:rPr>
            <a:t> / department store</a:t>
          </a:r>
          <a:r>
            <a:rPr lang="de-DE" sz="1100">
              <a:solidFill>
                <a:sysClr val="windowText" lastClr="000000"/>
              </a:solidFill>
              <a:latin typeface="+mn-lt"/>
            </a:rPr>
            <a:t>) </a:t>
          </a:r>
          <a:r>
            <a:rPr lang="de-DE" sz="1100">
              <a:latin typeface="+mn-lt"/>
            </a:rPr>
            <a:t>(at least ≥12 shops should be visited)</a:t>
          </a:r>
        </a:p>
        <a:p>
          <a:r>
            <a:rPr lang="de-DE" sz="1100">
              <a:latin typeface="+mn-lt"/>
            </a:rPr>
            <a:t>       - If a selected shop contains only a few different television models (≤ 6), it shall be documented as following and an additional shop shall be visited in order to</a:t>
          </a:r>
        </a:p>
        <a:p>
          <a:r>
            <a:rPr lang="de-DE" sz="1100">
              <a:latin typeface="+mn-lt"/>
            </a:rPr>
            <a:t>          cover a larger total number of products. </a:t>
          </a:r>
        </a:p>
        <a:p>
          <a:r>
            <a:rPr lang="de-DE" sz="1100">
              <a:latin typeface="+mn-lt"/>
            </a:rPr>
            <a:t>       - At least 2 of the following shop type shall be included: electronic superstore</a:t>
          </a:r>
        </a:p>
        <a:p>
          <a:r>
            <a:rPr lang="de-DE" sz="1100">
              <a:solidFill>
                <a:srgbClr val="FF0000"/>
              </a:solidFill>
              <a:latin typeface="+mn-lt"/>
            </a:rPr>
            <a:t> </a:t>
          </a:r>
          <a:r>
            <a:rPr lang="de-DE" sz="1100" baseline="0">
              <a:solidFill>
                <a:srgbClr val="FF0000"/>
              </a:solidFill>
              <a:latin typeface="+mn-lt"/>
            </a:rPr>
            <a:t>      </a:t>
          </a:r>
          <a:r>
            <a:rPr lang="de-DE" sz="1100">
              <a:solidFill>
                <a:srgbClr val="FF0000"/>
              </a:solidFill>
              <a:latin typeface="+mn-lt"/>
            </a:rPr>
            <a:t>- If a store has ceased trading since the first round of inspections,</a:t>
          </a:r>
          <a:r>
            <a:rPr lang="de-DE" sz="1100" baseline="0">
              <a:solidFill>
                <a:srgbClr val="FF0000"/>
              </a:solidFill>
              <a:latin typeface="+mn-lt"/>
            </a:rPr>
            <a:t> and you therefore cannot inspect it, replace it with another store from the same classification (e.g. electronic specialist) in      order to  satisfy the requirement to test 20 stores and maintain the mix of store classifications. </a:t>
          </a:r>
          <a:endParaRPr lang="de-DE" sz="1100">
            <a:solidFill>
              <a:srgbClr val="FF0000"/>
            </a:solidFill>
            <a:latin typeface="+mn-lt"/>
          </a:endParaRPr>
        </a:p>
        <a:p>
          <a:pPr>
            <a:lnSpc>
              <a:spcPct val="150000"/>
            </a:lnSpc>
          </a:pPr>
          <a:r>
            <a:rPr lang="de-DE" sz="1100" b="1">
              <a:latin typeface="+mn-lt"/>
            </a:rPr>
            <a:t>     Inspect</a:t>
          </a:r>
          <a:r>
            <a:rPr lang="de-DE" sz="1100" b="1" baseline="0">
              <a:latin typeface="+mn-lt"/>
            </a:rPr>
            <a:t> 20 </a:t>
          </a:r>
          <a:r>
            <a:rPr lang="de-DE" sz="1100" b="1">
              <a:latin typeface="+mn-lt"/>
            </a:rPr>
            <a:t>shops </a:t>
          </a:r>
        </a:p>
        <a:p>
          <a:r>
            <a:rPr lang="de-DE" sz="1100">
              <a:latin typeface="+mn-lt"/>
            </a:rPr>
            <a:t>                 </a:t>
          </a:r>
        </a:p>
        <a:p>
          <a:pPr>
            <a:lnSpc>
              <a:spcPct val="150000"/>
            </a:lnSpc>
          </a:pPr>
          <a:r>
            <a:rPr lang="de-DE" sz="1100" u="sng">
              <a:latin typeface="+mn-lt"/>
            </a:rPr>
            <a:t>2.: Counting all televisions displayed in the shop.</a:t>
          </a:r>
        </a:p>
        <a:p>
          <a:pPr>
            <a:lnSpc>
              <a:spcPct val="150000"/>
            </a:lnSpc>
          </a:pPr>
          <a:r>
            <a:rPr lang="de-DE" sz="1100">
              <a:latin typeface="+mn-lt"/>
            </a:rPr>
            <a:t>      In focus of the survey are</a:t>
          </a:r>
        </a:p>
        <a:p>
          <a:r>
            <a:rPr lang="de-DE" sz="1100">
              <a:latin typeface="+mn-lt"/>
            </a:rPr>
            <a:t>            - All televisions displayed (operating or not) outside of the box to be presented for customers (e.g. mounted on walls),</a:t>
          </a:r>
        </a:p>
        <a:p>
          <a:r>
            <a:rPr lang="de-DE" sz="1100">
              <a:latin typeface="+mn-lt"/>
            </a:rPr>
            <a:t>            - All televisions presented inside the box to be sold, e.g. in shelves (indicated by price labeling belonging to the corresponding box).</a:t>
          </a:r>
        </a:p>
        <a:p>
          <a:pPr>
            <a:lnSpc>
              <a:spcPct val="150000"/>
            </a:lnSpc>
          </a:pPr>
          <a:r>
            <a:rPr lang="de-DE" sz="1100">
              <a:latin typeface="+mn-lt"/>
            </a:rPr>
            <a:t>      NOT in focus of the survey are</a:t>
          </a:r>
        </a:p>
        <a:p>
          <a:r>
            <a:rPr lang="de-DE" sz="1100">
              <a:latin typeface="+mn-lt"/>
            </a:rPr>
            <a:t>            - All televisions inside a box being placed anywhere in the shop only for storage purposes (e.g. boxed devices being displayed wall mounted and operating</a:t>
          </a:r>
        </a:p>
        <a:p>
          <a:r>
            <a:rPr lang="de-DE" sz="1100">
              <a:latin typeface="+mn-lt"/>
            </a:rPr>
            <a:t>               elsewhere in the shop).</a:t>
          </a:r>
        </a:p>
        <a:p>
          <a:endParaRPr lang="de-DE" sz="1100">
            <a:latin typeface="+mn-lt"/>
          </a:endParaRPr>
        </a:p>
        <a:p>
          <a:pPr>
            <a:lnSpc>
              <a:spcPct val="150000"/>
            </a:lnSpc>
          </a:pPr>
          <a:r>
            <a:rPr lang="de-DE" sz="1100" u="sng">
              <a:latin typeface="+mn-lt"/>
            </a:rPr>
            <a:t>3.: TELEVISIONS DISPLAYED OUT OF THE BOX shall be documented as following:</a:t>
          </a:r>
        </a:p>
        <a:p>
          <a:r>
            <a:rPr lang="de-DE" sz="1100" b="1">
              <a:latin typeface="+mn-lt"/>
            </a:rPr>
            <a:t>      3.a: Counting all televisions which are correctly labelled. (you can also refer </a:t>
          </a:r>
          <a:r>
            <a:rPr lang="de-DE" sz="1100" b="1" baseline="0">
              <a:latin typeface="+mn-lt"/>
            </a:rPr>
            <a:t>to the annex V of the </a:t>
          </a:r>
          <a:r>
            <a:rPr lang="de-DE" sz="1100" b="1" i="0" u="none" strike="noStrike" baseline="0" smtClean="0">
              <a:solidFill>
                <a:schemeClr val="dk1"/>
              </a:solidFill>
              <a:latin typeface="+mn-lt"/>
              <a:ea typeface="+mn-ea"/>
              <a:cs typeface="+mn-cs"/>
            </a:rPr>
            <a:t>EU REGULATION No 1062/2010)</a:t>
          </a:r>
          <a:endParaRPr lang="de-DE" sz="1100" b="1">
            <a:latin typeface="+mn-lt"/>
          </a:endParaRPr>
        </a:p>
        <a:p>
          <a:r>
            <a:rPr lang="de-DE" sz="1100">
              <a:latin typeface="+mn-lt"/>
            </a:rPr>
            <a:t>      Correctly labelled means:</a:t>
          </a:r>
        </a:p>
        <a:p>
          <a:r>
            <a:rPr lang="de-DE" sz="1100">
              <a:latin typeface="+mn-lt"/>
            </a:rPr>
            <a:t>                     - The label shall be clearly visible on the front of the television,</a:t>
          </a:r>
        </a:p>
        <a:p>
          <a:r>
            <a:rPr lang="de-DE" sz="1100">
              <a:latin typeface="+mn-lt"/>
            </a:rPr>
            <a:t>                     - The label shall be at least 60 mm wide and 120 mm high (it is not feasible and necessary to measure every label, the size can be estimated!),</a:t>
          </a:r>
        </a:p>
        <a:p>
          <a:r>
            <a:rPr lang="de-DE" sz="1100">
              <a:latin typeface="+mn-lt"/>
            </a:rPr>
            <a:t>                     - The label shall be in colour,</a:t>
          </a:r>
        </a:p>
        <a:p>
          <a:r>
            <a:rPr lang="de-DE" sz="1100">
              <a:latin typeface="+mn-lt"/>
            </a:rPr>
            <a:t>                     - The label shall be easy to allocate to the corresponding device.</a:t>
          </a:r>
        </a:p>
        <a:p>
          <a:pPr>
            <a:lnSpc>
              <a:spcPct val="150000"/>
            </a:lnSpc>
          </a:pPr>
          <a:r>
            <a:rPr lang="de-DE" sz="1100" b="1">
              <a:latin typeface="+mn-lt"/>
            </a:rPr>
            <a:t>      3.b: Counting and evaluation of all televisions which are not correctly labeled. </a:t>
          </a:r>
        </a:p>
        <a:p>
          <a:r>
            <a:rPr lang="de-DE" sz="1100">
              <a:latin typeface="+mn-lt"/>
            </a:rPr>
            <a:t>      The following categories are given in the template and shall be counted seperately:</a:t>
          </a:r>
        </a:p>
        <a:p>
          <a:r>
            <a:rPr lang="de-DE" sz="1100">
              <a:latin typeface="+mn-lt"/>
            </a:rPr>
            <a:t>                     - </a:t>
          </a:r>
          <a:r>
            <a:rPr lang="de-DE" sz="1100" b="1">
              <a:latin typeface="+mn-lt"/>
            </a:rPr>
            <a:t>Missing:</a:t>
          </a:r>
          <a:r>
            <a:rPr lang="de-DE" sz="1100">
              <a:latin typeface="+mn-lt"/>
            </a:rPr>
            <a:t> no label was found </a:t>
          </a:r>
        </a:p>
        <a:p>
          <a:r>
            <a:rPr lang="de-DE" sz="1100">
              <a:latin typeface="+mn-lt"/>
            </a:rPr>
            <a:t>                     </a:t>
          </a:r>
          <a:r>
            <a:rPr lang="de-DE" sz="1100" b="1">
              <a:latin typeface="+mn-lt"/>
            </a:rPr>
            <a:t>- Format: </a:t>
          </a:r>
          <a:r>
            <a:rPr lang="de-DE" sz="1100">
              <a:latin typeface="+mn-lt"/>
            </a:rPr>
            <a:t>labels not fit in colour, size or format which is required from the regulation (e.g black and white, incomplete or damaged label with missing</a:t>
          </a:r>
          <a:r>
            <a:rPr lang="de-DE" sz="1100" baseline="0">
              <a:latin typeface="+mn-lt"/>
            </a:rPr>
            <a:t> </a:t>
          </a:r>
          <a:r>
            <a:rPr lang="de-DE" sz="1100">
              <a:latin typeface="+mn-lt"/>
            </a:rPr>
            <a:t>information),</a:t>
          </a:r>
        </a:p>
        <a:p>
          <a:r>
            <a:rPr lang="de-DE" sz="1100">
              <a:latin typeface="+mn-lt"/>
            </a:rPr>
            <a:t>                     </a:t>
          </a:r>
          <a:r>
            <a:rPr lang="de-DE" sz="1100" b="1">
              <a:latin typeface="+mn-lt"/>
            </a:rPr>
            <a:t>- Not visible: </a:t>
          </a:r>
          <a:r>
            <a:rPr lang="de-DE" sz="1100">
              <a:latin typeface="+mn-lt"/>
            </a:rPr>
            <a:t>label was found, but it was not clearly visble in the shop (e.g. hidden by other labels / price tag or not placed at the front of the TV),</a:t>
          </a:r>
        </a:p>
        <a:p>
          <a:r>
            <a:rPr lang="de-DE" sz="1100">
              <a:latin typeface="+mn-lt"/>
            </a:rPr>
            <a:t>                     - </a:t>
          </a:r>
          <a:r>
            <a:rPr lang="de-DE" sz="1100" b="1">
              <a:latin typeface="+mn-lt"/>
            </a:rPr>
            <a:t>Apply: </a:t>
          </a:r>
          <a:r>
            <a:rPr lang="de-DE" sz="1100">
              <a:latin typeface="+mn-lt"/>
            </a:rPr>
            <a:t>label does not relate to the TV or model (e.g. only one label is placed between 2 different devices, label was used from a different device,  Hard o</a:t>
          </a:r>
          <a:r>
            <a:rPr lang="de-DE" sz="1100" b="0" i="0" u="none" strike="noStrike" baseline="0" smtClean="0">
              <a:solidFill>
                <a:schemeClr val="dk1"/>
              </a:solidFill>
              <a:latin typeface="+mn-lt"/>
              <a:ea typeface="+mn-ea"/>
              <a:cs typeface="+mn-cs"/>
            </a:rPr>
            <a:t>n/off-switch is not </a:t>
          </a:r>
          <a:br>
            <a:rPr lang="de-DE" sz="1100" b="0" i="0" u="none" strike="noStrike" baseline="0" smtClean="0">
              <a:solidFill>
                <a:schemeClr val="dk1"/>
              </a:solidFill>
              <a:latin typeface="+mn-lt"/>
              <a:ea typeface="+mn-ea"/>
              <a:cs typeface="+mn-cs"/>
            </a:rPr>
          </a:br>
          <a:r>
            <a:rPr lang="de-DE" sz="1100" b="0" i="0" u="none" strike="noStrike" baseline="0" smtClean="0">
              <a:solidFill>
                <a:schemeClr val="dk1"/>
              </a:solidFill>
              <a:latin typeface="+mn-lt"/>
              <a:ea typeface="+mn-ea"/>
              <a:cs typeface="+mn-cs"/>
            </a:rPr>
            <a:t>                                    easy visible</a:t>
          </a:r>
          <a:r>
            <a:rPr lang="de-DE" sz="1100">
              <a:latin typeface="+mn-lt"/>
            </a:rPr>
            <a:t>)</a:t>
          </a:r>
        </a:p>
        <a:p>
          <a:r>
            <a:rPr lang="de-DE" sz="1100">
              <a:latin typeface="+mn-lt"/>
            </a:rPr>
            <a:t>      </a:t>
          </a:r>
        </a:p>
        <a:p>
          <a:pPr>
            <a:lnSpc>
              <a:spcPct val="150000"/>
            </a:lnSpc>
          </a:pPr>
          <a:r>
            <a:rPr lang="de-DE" sz="1100" u="sng">
              <a:latin typeface="+mn-lt"/>
            </a:rPr>
            <a:t>4.: TELEVISIONS PRESENTED INSIDE A BOX TO BE SOLD shall be documented as following:</a:t>
          </a:r>
        </a:p>
        <a:p>
          <a:pPr defTabSz="180000">
            <a:lnSpc>
              <a:spcPct val="100000"/>
            </a:lnSpc>
          </a:pPr>
          <a:r>
            <a:rPr lang="de-DE" sz="1100" u="none">
              <a:latin typeface="+mn-lt"/>
            </a:rPr>
            <a:t>	The section</a:t>
          </a:r>
          <a:r>
            <a:rPr lang="de-DE" sz="1100" u="none" baseline="0">
              <a:latin typeface="+mn-lt"/>
            </a:rPr>
            <a:t> refers to typical scenarios in </a:t>
          </a:r>
          <a:r>
            <a:rPr lang="en-GB" sz="1100">
              <a:solidFill>
                <a:schemeClr val="dk1"/>
              </a:solidFill>
              <a:effectLst/>
              <a:latin typeface="+mn-lt"/>
              <a:ea typeface="+mn-ea"/>
              <a:cs typeface="+mn-cs"/>
            </a:rPr>
            <a:t>electronic superstores, were very often a lot of boxed TVs with one unboxed TV on the top of the boxes can be find. </a:t>
          </a:r>
        </a:p>
        <a:p>
          <a:pPr marL="0" marR="0" indent="0" defTabSz="180000" eaLnBrk="1" fontAlgn="auto" latinLnBrk="0" hangingPunct="1">
            <a:lnSpc>
              <a:spcPct val="100000"/>
            </a:lnSpc>
            <a:spcBef>
              <a:spcPts val="0"/>
            </a:spcBef>
            <a:spcAft>
              <a:spcPts val="0"/>
            </a:spcAft>
            <a:buClrTx/>
            <a:buSzTx/>
            <a:buFontTx/>
            <a:buNone/>
            <a:tabLst/>
            <a:defRPr/>
          </a:pPr>
          <a:r>
            <a:rPr lang="en-GB" sz="1100" u="none">
              <a:solidFill>
                <a:schemeClr val="dk1"/>
              </a:solidFill>
              <a:effectLst/>
              <a:latin typeface="+mn-lt"/>
              <a:ea typeface="+mn-ea"/>
              <a:cs typeface="+mn-cs"/>
            </a:rPr>
            <a:t>	</a:t>
          </a:r>
        </a:p>
        <a:p>
          <a:pPr marL="0" marR="0" indent="0" defTabSz="180000" eaLnBrk="1" fontAlgn="auto" latinLnBrk="0" hangingPunct="1">
            <a:lnSpc>
              <a:spcPct val="100000"/>
            </a:lnSpc>
            <a:spcBef>
              <a:spcPts val="0"/>
            </a:spcBef>
            <a:spcAft>
              <a:spcPts val="0"/>
            </a:spcAft>
            <a:buClrTx/>
            <a:buSzTx/>
            <a:buFontTx/>
            <a:buNone/>
            <a:tabLst/>
            <a:defRPr/>
          </a:pPr>
          <a:r>
            <a:rPr lang="en-GB" sz="1100" u="none">
              <a:solidFill>
                <a:schemeClr val="dk1"/>
              </a:solidFill>
              <a:effectLst/>
              <a:latin typeface="+mn-lt"/>
              <a:ea typeface="+mn-ea"/>
              <a:cs typeface="+mn-cs"/>
            </a:rPr>
            <a:t>	1. Scenario: In case </a:t>
          </a:r>
          <a:r>
            <a:rPr lang="en-GB" sz="1100">
              <a:solidFill>
                <a:schemeClr val="dk1"/>
              </a:solidFill>
              <a:effectLst/>
              <a:latin typeface="+mn-lt"/>
              <a:ea typeface="+mn-ea"/>
              <a:cs typeface="+mn-cs"/>
            </a:rPr>
            <a:t>there is are a large number of boxed TVs, with one model un-boxed and fully labelled,</a:t>
          </a:r>
          <a:r>
            <a:rPr lang="en-GB" sz="1100" baseline="0">
              <a:solidFill>
                <a:schemeClr val="dk1"/>
              </a:solidFill>
              <a:effectLst/>
              <a:latin typeface="+mn-lt"/>
              <a:ea typeface="+mn-ea"/>
              <a:cs typeface="+mn-cs"/>
            </a:rPr>
            <a:t> all related boxed TVs (same model / model nr.) shall be documented as 	correctly labeled. B</a:t>
          </a:r>
          <a:r>
            <a:rPr lang="en-GB" sz="1100">
              <a:solidFill>
                <a:schemeClr val="dk1"/>
              </a:solidFill>
              <a:effectLst/>
              <a:latin typeface="+mn-lt"/>
              <a:ea typeface="+mn-ea"/>
              <a:cs typeface="+mn-cs"/>
            </a:rPr>
            <a:t>ecause as long as one TV model (unboxed) is labelled, the rest (boxed) TVs don’t need to be.  </a:t>
          </a:r>
          <a:r>
            <a:rPr lang="en-GB" sz="1100">
              <a:solidFill>
                <a:srgbClr val="FF0000"/>
              </a:solidFill>
              <a:effectLst/>
              <a:latin typeface="+mn-lt"/>
              <a:ea typeface="+mn-ea"/>
              <a:cs typeface="+mn-cs"/>
            </a:rPr>
            <a:t>But you must count the number of compliant boxed models and record</a:t>
          </a:r>
          <a:r>
            <a:rPr lang="en-GB" sz="1100" baseline="0">
              <a:solidFill>
                <a:srgbClr val="FF0000"/>
              </a:solidFill>
              <a:effectLst/>
              <a:latin typeface="+mn-lt"/>
              <a:ea typeface="+mn-ea"/>
              <a:cs typeface="+mn-cs"/>
            </a:rPr>
            <a:t> this in the spreadsheet (see column M on the "shop reporting" tab).</a:t>
          </a:r>
          <a:r>
            <a:rPr lang="en-GB" sz="1100">
              <a:solidFill>
                <a:schemeClr val="dk1"/>
              </a:solidFill>
              <a:effectLst/>
              <a:latin typeface="+mn-lt"/>
              <a:ea typeface="+mn-ea"/>
              <a:cs typeface="+mn-cs"/>
            </a:rPr>
            <a:t>	</a:t>
          </a:r>
        </a:p>
        <a:p>
          <a:pPr marL="0" marR="0" indent="0" defTabSz="1800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2. Scenario: In case the unboxed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TV is price marked – but without the Energy Label,</a:t>
          </a:r>
          <a:r>
            <a:rPr lang="en-GB" sz="1100" baseline="0">
              <a:solidFill>
                <a:schemeClr val="dk1"/>
              </a:solidFill>
              <a:effectLst/>
              <a:latin typeface="+mn-lt"/>
              <a:ea typeface="+mn-ea"/>
              <a:cs typeface="+mn-cs"/>
            </a:rPr>
            <a:t> it shall be referenced as </a:t>
          </a:r>
          <a:r>
            <a:rPr lang="en-GB" sz="1100">
              <a:solidFill>
                <a:schemeClr val="dk1"/>
              </a:solidFill>
              <a:effectLst/>
              <a:latin typeface="+mn-lt"/>
              <a:ea typeface="+mn-ea"/>
              <a:cs typeface="+mn-cs"/>
            </a:rPr>
            <a:t>non-conformity (category: Missing) Because if it is at the point of sale – as 	indicated by being separately priced – then it should be labelled. The number of non-conformities would be dependent on how many TVs were priced, but not labelled. Separately 	priced TVs usually refers to different TV types/models.</a:t>
          </a:r>
        </a:p>
        <a:p>
          <a:pPr marL="0" marR="0" indent="0" defTabSz="1800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a:t>
          </a:r>
        </a:p>
        <a:p>
          <a:pPr marL="0" marR="0" indent="0" defTabSz="1800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3. Scenario only boxed TVs without any separate unboxed TV, the priced TVs should be checked. If the label is printed on the box all boxed TVs have to be placed, that the label is easy 	readable</a:t>
          </a:r>
          <a:r>
            <a:rPr lang="en-GB" sz="1100" baseline="0">
              <a:solidFill>
                <a:schemeClr val="dk1"/>
              </a:solidFill>
              <a:effectLst/>
              <a:latin typeface="+mn-lt"/>
              <a:ea typeface="+mn-ea"/>
              <a:cs typeface="+mn-cs"/>
            </a:rPr>
            <a:t> to be referenced as conformity. </a:t>
          </a:r>
          <a:r>
            <a:rPr lang="en-GB" sz="1100" baseline="0">
              <a:solidFill>
                <a:srgbClr val="FF0000"/>
              </a:solidFill>
              <a:effectLst/>
              <a:latin typeface="+mn-lt"/>
              <a:ea typeface="+mn-ea"/>
              <a:cs typeface="+mn-cs"/>
            </a:rPr>
            <a:t>And you must count the number of compliant boxed models and record this in the spreadsheet (see column M on the "shop reporting" tab) </a:t>
          </a:r>
          <a:endParaRPr lang="en-GB" sz="1100">
            <a:solidFill>
              <a:srgbClr val="FF0000"/>
            </a:solidFill>
            <a:effectLst/>
            <a:latin typeface="+mn-lt"/>
            <a:ea typeface="+mn-ea"/>
            <a:cs typeface="+mn-cs"/>
          </a:endParaRPr>
        </a:p>
        <a:p>
          <a:pPr marL="0" marR="0" indent="0" defTabSz="180000" eaLnBrk="1" fontAlgn="auto" latinLnBrk="0" hangingPunct="1">
            <a:lnSpc>
              <a:spcPct val="100000"/>
            </a:lnSpc>
            <a:spcBef>
              <a:spcPts val="0"/>
            </a:spcBef>
            <a:spcAft>
              <a:spcPts val="0"/>
            </a:spcAft>
            <a:buClrTx/>
            <a:buSzTx/>
            <a:buFontTx/>
            <a:buNone/>
            <a:tabLst/>
            <a:defRPr/>
          </a:pPr>
          <a:endParaRPr lang="de-DE" sz="1100">
            <a:solidFill>
              <a:schemeClr val="dk1"/>
            </a:solidFill>
            <a:effectLst/>
            <a:latin typeface="+mn-lt"/>
            <a:ea typeface="+mn-ea"/>
            <a:cs typeface="+mn-cs"/>
          </a:endParaRPr>
        </a:p>
        <a:p>
          <a:pPr defTabSz="180000">
            <a:lnSpc>
              <a:spcPct val="100000"/>
            </a:lnSpc>
          </a:pPr>
          <a:endParaRPr lang="de-DE" sz="1100" u="none">
            <a:latin typeface="+mn-lt"/>
          </a:endParaRPr>
        </a:p>
        <a:p>
          <a:r>
            <a:rPr lang="de-DE" sz="1100">
              <a:latin typeface="+mn-lt"/>
            </a:rPr>
            <a:t>      4.a: Counting all televisions correctly labeled as explained under 3.a.</a:t>
          </a:r>
        </a:p>
        <a:p>
          <a:pPr defTabSz="468000"/>
          <a:r>
            <a:rPr lang="de-DE" sz="1100">
              <a:latin typeface="+mn-lt"/>
            </a:rPr>
            <a:t>      4.b: Counting and evaluation of all televisions which are not correctly labeled as explained under 3.b. and the listed scenarios above. These devices shall be counted all together. 	Additional data have to be collected as listed in the excel sheet "Non-compl TVs".</a:t>
          </a:r>
        </a:p>
        <a:p>
          <a:r>
            <a:rPr lang="de-DE" sz="1100">
              <a:latin typeface="+mn-lt"/>
            </a:rPr>
            <a:t>      </a:t>
          </a:r>
        </a:p>
        <a:p>
          <a:r>
            <a:rPr lang="de-DE" sz="1100" b="1">
              <a:latin typeface="+mn-lt"/>
            </a:rPr>
            <a:t>Note:</a:t>
          </a:r>
        </a:p>
        <a:p>
          <a:r>
            <a:rPr lang="de-DE" sz="1100" b="1">
              <a:latin typeface="+mn-lt"/>
            </a:rPr>
            <a:t>      - The label specified in EC 1062/2010 as label 1 which is mandatory from 2011 or one of the later labels as shown to the right have to applied! </a:t>
          </a:r>
        </a:p>
        <a:p>
          <a:r>
            <a:rPr lang="de-DE" sz="1100" b="1">
              <a:latin typeface="+mn-lt"/>
            </a:rPr>
            <a:t>      - In</a:t>
          </a:r>
          <a:r>
            <a:rPr lang="de-DE" sz="1100" b="1" baseline="0">
              <a:latin typeface="+mn-lt"/>
            </a:rPr>
            <a:t> 2014 label 1 should be in use anymore. If label 1 is used in 2014 it shoul be evaluated as non-compliance, in the category "Format".</a:t>
          </a:r>
          <a:r>
            <a:rPr lang="de-DE" sz="1100" b="1">
              <a:latin typeface="+mn-lt"/>
            </a:rPr>
            <a:t/>
          </a:r>
          <a:br>
            <a:rPr lang="de-DE" sz="1100" b="1">
              <a:latin typeface="+mn-lt"/>
            </a:rPr>
          </a:br>
          <a:r>
            <a:rPr lang="de-DE" sz="1100" b="1">
              <a:latin typeface="+mn-lt"/>
            </a:rPr>
            <a:t>      - The chosen shops, dates of access and selected devices etc. shall be documented in the first Excel-spreadsheet "Shop Reporting".</a:t>
          </a:r>
        </a:p>
        <a:p>
          <a:r>
            <a:rPr lang="de-DE" sz="1100" b="1">
              <a:latin typeface="+mn-lt"/>
            </a:rPr>
            <a:t>      - Non-compliant TVs shall be documented in Excel-spreadsheet "Non-compl TVs"</a:t>
          </a:r>
        </a:p>
        <a:p>
          <a:r>
            <a:rPr lang="de-DE" sz="1100" b="1">
              <a:solidFill>
                <a:sysClr val="windowText" lastClr="000000"/>
              </a:solidFill>
              <a:latin typeface="+mn-lt"/>
            </a:rPr>
            <a:t>      - Pictures shall be taken from all non</a:t>
          </a:r>
          <a:r>
            <a:rPr lang="de-DE" sz="1100" b="1" baseline="0">
              <a:solidFill>
                <a:sysClr val="windowText" lastClr="000000"/>
              </a:solidFill>
              <a:latin typeface="+mn-lt"/>
            </a:rPr>
            <a:t>-compliant TVs. They </a:t>
          </a:r>
          <a:r>
            <a:rPr lang="de-DE" sz="1100" b="1">
              <a:solidFill>
                <a:sysClr val="windowText" lastClr="000000"/>
              </a:solidFill>
              <a:latin typeface="+mn-lt"/>
            </a:rPr>
            <a:t>shall be numbered and listed in the corresponding column of the excel spreadsheet "None Compl TVs".</a:t>
          </a: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ysClr val="windowText" lastClr="000000"/>
              </a:solidFill>
              <a:latin typeface="+mn-lt"/>
              <a:ea typeface="+mn-ea"/>
              <a:cs typeface="+mn-cs"/>
            </a:rPr>
            <a:t>      - Hard on/off switch: I</a:t>
          </a:r>
          <a:r>
            <a:rPr lang="de-DE" sz="1100" b="1">
              <a:solidFill>
                <a:sysClr val="windowText" lastClr="000000"/>
              </a:solidFill>
              <a:effectLst/>
              <a:latin typeface="+mn-lt"/>
              <a:ea typeface="+mn-ea"/>
              <a:cs typeface="+mn-cs"/>
            </a:rPr>
            <a:t>f the TV has no easy visible hard switch, there should be no icon on the label. </a:t>
          </a: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rgbClr val="FF0000"/>
              </a:solidFill>
              <a:effectLst/>
              <a:latin typeface="+mn-lt"/>
              <a:ea typeface="+mn-ea"/>
              <a:cs typeface="+mn-cs"/>
            </a:rPr>
            <a:t>          </a:t>
          </a:r>
          <a:r>
            <a:rPr lang="de-DE" sz="1100" b="1">
              <a:solidFill>
                <a:sysClr val="windowText" lastClr="000000"/>
              </a:solidFill>
              <a:effectLst/>
              <a:latin typeface="+mn-lt"/>
              <a:ea typeface="+mn-ea"/>
              <a:cs typeface="+mn-cs"/>
            </a:rPr>
            <a:t>In case the label has a switch icon ticked, but the TV doesn’t have one, then that is a non-compliance</a:t>
          </a:r>
          <a:r>
            <a:rPr lang="de-DE" sz="1100" b="1" baseline="0">
              <a:solidFill>
                <a:sysClr val="windowText" lastClr="000000"/>
              </a:solidFill>
              <a:latin typeface="+mn-lt"/>
              <a:ea typeface="+mn-ea"/>
              <a:cs typeface="+mn-cs"/>
            </a:rPr>
            <a:t>. Such cases have to be well documented with a picture. </a:t>
          </a:r>
          <a:endParaRPr lang="de-DE">
            <a:solidFill>
              <a:sysClr val="windowText" lastClr="000000"/>
            </a:solidFill>
          </a:endParaRPr>
        </a:p>
        <a:p>
          <a:r>
            <a:rPr lang="de-DE" sz="1100" b="1" baseline="0">
              <a:solidFill>
                <a:sysClr val="windowText" lastClr="000000"/>
              </a:solidFill>
              <a:latin typeface="+mn-lt"/>
            </a:rPr>
            <a:t>          In case the label has a switch icon without a tick it has to be refered as a non-compliance </a:t>
          </a:r>
          <a:r>
            <a:rPr lang="de-DE" sz="1100" b="1">
              <a:solidFill>
                <a:sysClr val="windowText" lastClr="000000"/>
              </a:solidFill>
              <a:effectLst/>
              <a:latin typeface="+mn-lt"/>
              <a:ea typeface="+mn-ea"/>
              <a:cs typeface="+mn-cs"/>
            </a:rPr>
            <a:t>since the label cannot be graphically modified. (see figure</a:t>
          </a:r>
          <a:r>
            <a:rPr lang="de-DE" sz="1100" b="1" baseline="0">
              <a:solidFill>
                <a:sysClr val="windowText" lastClr="000000"/>
              </a:solidFill>
              <a:effectLst/>
              <a:latin typeface="+mn-lt"/>
              <a:ea typeface="+mn-ea"/>
              <a:cs typeface="+mn-cs"/>
            </a:rPr>
            <a:t> below)</a:t>
          </a:r>
        </a:p>
        <a:p>
          <a:r>
            <a:rPr lang="de-DE" sz="1100" b="1">
              <a:solidFill>
                <a:srgbClr val="FF0000"/>
              </a:solidFill>
              <a:latin typeface="+mn-lt"/>
            </a:rPr>
            <a:t>																																																																																																																																																																						</a:t>
          </a:r>
          <a:r>
            <a:rPr lang="de-DE" sz="1100" b="1">
              <a:solidFill>
                <a:schemeClr val="tx1"/>
              </a:solidFill>
              <a:latin typeface="+mn-lt"/>
            </a:rPr>
            <a:t>UNIT</a:t>
          </a:r>
          <a:r>
            <a:rPr lang="de-DE" sz="1100" b="1" baseline="0">
              <a:solidFill>
                <a:schemeClr val="tx1"/>
              </a:solidFill>
              <a:latin typeface="+mn-lt"/>
            </a:rPr>
            <a:t> AND MODEL COUNTING: </a:t>
          </a:r>
        </a:p>
        <a:p>
          <a:r>
            <a:rPr lang="de-DE" sz="1100" b="1" baseline="0">
              <a:solidFill>
                <a:schemeClr val="tx1"/>
              </a:solidFill>
              <a:latin typeface="+mn-lt"/>
            </a:rPr>
            <a:t>NON-COMPLIANT TVs- Record the number of non-compliant units present for each model in the 'non-compl TVs' tab.  The spreadsheet will automatically calculate the number of models this is derived from. </a:t>
          </a:r>
        </a:p>
        <a:p>
          <a:r>
            <a:rPr lang="de-DE" sz="1100" b="1" baseline="0">
              <a:solidFill>
                <a:schemeClr val="tx1"/>
              </a:solidFill>
              <a:latin typeface="+mn-lt"/>
            </a:rPr>
            <a:t>COMPLIANT TVs - On the 'shop reporting unit' tab,  record compliant TVs at the unit level in the appropriate column.  On the 'shop reporting (model)' tab, record this at the model level.</a:t>
          </a:r>
          <a:endParaRPr lang="de-DE" sz="1100" b="1">
            <a:solidFill>
              <a:srgbClr val="FF0000"/>
            </a:solidFill>
            <a:latin typeface="+mn-lt"/>
          </a:endParaRPr>
        </a:p>
      </xdr:txBody>
    </xdr:sp>
    <xdr:clientData/>
  </xdr:twoCellAnchor>
  <xdr:twoCellAnchor>
    <xdr:from>
      <xdr:col>0</xdr:col>
      <xdr:colOff>359620</xdr:colOff>
      <xdr:row>35</xdr:row>
      <xdr:rowOff>140932</xdr:rowOff>
    </xdr:from>
    <xdr:to>
      <xdr:col>1</xdr:col>
      <xdr:colOff>728958</xdr:colOff>
      <xdr:row>47</xdr:row>
      <xdr:rowOff>55868</xdr:rowOff>
    </xdr:to>
    <xdr:grpSp>
      <xdr:nvGrpSpPr>
        <xdr:cNvPr id="16" name="Gruppieren 15"/>
        <xdr:cNvGrpSpPr/>
      </xdr:nvGrpSpPr>
      <xdr:grpSpPr>
        <a:xfrm>
          <a:off x="359620" y="15662794"/>
          <a:ext cx="1127450" cy="2247589"/>
          <a:chOff x="427653" y="13038559"/>
          <a:chExt cx="1127450" cy="2247589"/>
        </a:xfrm>
      </xdr:grpSpPr>
      <xdr:pic>
        <xdr:nvPicPr>
          <xdr:cNvPr id="5" name="Grafik 4" descr="C32224F Energy Label"/>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3786" t="760"/>
          <a:stretch/>
        </xdr:blipFill>
        <xdr:spPr bwMode="auto">
          <a:xfrm>
            <a:off x="456811" y="13038559"/>
            <a:ext cx="1098292" cy="2247589"/>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3" name="Ellipse 2"/>
          <xdr:cNvSpPr/>
        </xdr:nvSpPr>
        <xdr:spPr>
          <a:xfrm>
            <a:off x="427653" y="14637413"/>
            <a:ext cx="379056" cy="369337"/>
          </a:xfrm>
          <a:prstGeom prst="ellipse">
            <a:avLst/>
          </a:prstGeom>
          <a:noFill/>
          <a:ln>
            <a:solidFill>
              <a:srgbClr val="E4462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0</xdr:col>
      <xdr:colOff>346786</xdr:colOff>
      <xdr:row>21</xdr:row>
      <xdr:rowOff>77759</xdr:rowOff>
    </xdr:from>
    <xdr:to>
      <xdr:col>1</xdr:col>
      <xdr:colOff>690076</xdr:colOff>
      <xdr:row>32</xdr:row>
      <xdr:rowOff>169353</xdr:rowOff>
    </xdr:to>
    <xdr:grpSp>
      <xdr:nvGrpSpPr>
        <xdr:cNvPr id="14" name="Gruppieren 13"/>
        <xdr:cNvGrpSpPr/>
      </xdr:nvGrpSpPr>
      <xdr:grpSpPr>
        <a:xfrm>
          <a:off x="346786" y="12878193"/>
          <a:ext cx="1101402" cy="2229859"/>
          <a:chOff x="375945" y="10487218"/>
          <a:chExt cx="1101402" cy="2229859"/>
        </a:xfrm>
      </xdr:grpSpPr>
      <xdr:pic>
        <xdr:nvPicPr>
          <xdr:cNvPr id="4" name="Grafik 3" descr="http://www.did.ie/media/catalog/product/cache/1/image/400x/9df78eab33525d08d6e5fb8d27136e95/t/x/tx-l42et50b-panasonic-viera-42inch-led-tv-energy-label.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35544" t="20215" r="35434" b="19747"/>
          <a:stretch/>
        </xdr:blipFill>
        <xdr:spPr bwMode="auto">
          <a:xfrm>
            <a:off x="408889" y="10487218"/>
            <a:ext cx="1068458" cy="2229859"/>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7" name="Ellipse 6"/>
          <xdr:cNvSpPr/>
        </xdr:nvSpPr>
        <xdr:spPr>
          <a:xfrm>
            <a:off x="375945" y="12019782"/>
            <a:ext cx="379056" cy="369337"/>
          </a:xfrm>
          <a:prstGeom prst="ellipse">
            <a:avLst/>
          </a:prstGeom>
          <a:noFill/>
          <a:ln>
            <a:solidFill>
              <a:srgbClr val="E4462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14</xdr:col>
      <xdr:colOff>0</xdr:colOff>
      <xdr:row>1</xdr:row>
      <xdr:rowOff>58315</xdr:rowOff>
    </xdr:from>
    <xdr:to>
      <xdr:col>16</xdr:col>
      <xdr:colOff>399548</xdr:colOff>
      <xdr:row>4</xdr:row>
      <xdr:rowOff>119754</xdr:rowOff>
    </xdr:to>
    <xdr:pic>
      <xdr:nvPicPr>
        <xdr:cNvPr id="6" name="Grafik 5"/>
        <xdr:cNvPicPr>
          <a:picLocks noChangeAspect="1"/>
        </xdr:cNvPicPr>
      </xdr:nvPicPr>
      <xdr:blipFill>
        <a:blip xmlns:r="http://schemas.openxmlformats.org/officeDocument/2006/relationships" r:embed="rId3" cstate="print"/>
        <a:stretch>
          <a:fillRect/>
        </a:stretch>
      </xdr:blipFill>
      <xdr:spPr>
        <a:xfrm>
          <a:off x="11089821" y="262422"/>
          <a:ext cx="1915773" cy="3852000"/>
        </a:xfrm>
        <a:prstGeom prst="rect">
          <a:avLst/>
        </a:prstGeom>
      </xdr:spPr>
    </xdr:pic>
    <xdr:clientData/>
  </xdr:twoCellAnchor>
  <xdr:twoCellAnchor editAs="oneCell">
    <xdr:from>
      <xdr:col>16</xdr:col>
      <xdr:colOff>485969</xdr:colOff>
      <xdr:row>1</xdr:row>
      <xdr:rowOff>38876</xdr:rowOff>
    </xdr:from>
    <xdr:to>
      <xdr:col>19</xdr:col>
      <xdr:colOff>134211</xdr:colOff>
      <xdr:row>4</xdr:row>
      <xdr:rowOff>100315</xdr:rowOff>
    </xdr:to>
    <xdr:pic>
      <xdr:nvPicPr>
        <xdr:cNvPr id="8" name="Grafik 7"/>
        <xdr:cNvPicPr>
          <a:picLocks noChangeAspect="1"/>
        </xdr:cNvPicPr>
      </xdr:nvPicPr>
      <xdr:blipFill>
        <a:blip xmlns:r="http://schemas.openxmlformats.org/officeDocument/2006/relationships" r:embed="rId4" cstate="print"/>
        <a:stretch>
          <a:fillRect/>
        </a:stretch>
      </xdr:blipFill>
      <xdr:spPr>
        <a:xfrm>
          <a:off x="13092015" y="242983"/>
          <a:ext cx="1922579" cy="3852000"/>
        </a:xfrm>
        <a:prstGeom prst="rect">
          <a:avLst/>
        </a:prstGeom>
      </xdr:spPr>
    </xdr:pic>
    <xdr:clientData/>
  </xdr:twoCellAnchor>
  <xdr:twoCellAnchor editAs="oneCell">
    <xdr:from>
      <xdr:col>14</xdr:col>
      <xdr:colOff>9720</xdr:colOff>
      <xdr:row>4</xdr:row>
      <xdr:rowOff>447092</xdr:rowOff>
    </xdr:from>
    <xdr:to>
      <xdr:col>16</xdr:col>
      <xdr:colOff>378076</xdr:colOff>
      <xdr:row>6</xdr:row>
      <xdr:rowOff>1772051</xdr:rowOff>
    </xdr:to>
    <xdr:pic>
      <xdr:nvPicPr>
        <xdr:cNvPr id="9" name="Grafik 8"/>
        <xdr:cNvPicPr>
          <a:picLocks noChangeAspect="1"/>
        </xdr:cNvPicPr>
      </xdr:nvPicPr>
      <xdr:blipFill>
        <a:blip xmlns:r="http://schemas.openxmlformats.org/officeDocument/2006/relationships" r:embed="rId5" cstate="print"/>
        <a:stretch>
          <a:fillRect/>
        </a:stretch>
      </xdr:blipFill>
      <xdr:spPr>
        <a:xfrm>
          <a:off x="11099541" y="4441760"/>
          <a:ext cx="1884581" cy="3852000"/>
        </a:xfrm>
        <a:prstGeom prst="rect">
          <a:avLst/>
        </a:prstGeom>
      </xdr:spPr>
    </xdr:pic>
    <xdr:clientData/>
  </xdr:twoCellAnchor>
  <xdr:twoCellAnchor>
    <xdr:from>
      <xdr:col>14</xdr:col>
      <xdr:colOff>29159</xdr:colOff>
      <xdr:row>4</xdr:row>
      <xdr:rowOff>155511</xdr:rowOff>
    </xdr:from>
    <xdr:to>
      <xdr:col>16</xdr:col>
      <xdr:colOff>340178</xdr:colOff>
      <xdr:row>4</xdr:row>
      <xdr:rowOff>408215</xdr:rowOff>
    </xdr:to>
    <xdr:sp macro="" textlink="">
      <xdr:nvSpPr>
        <xdr:cNvPr id="10" name="Textfeld 9"/>
        <xdr:cNvSpPr txBox="1"/>
      </xdr:nvSpPr>
      <xdr:spPr>
        <a:xfrm>
          <a:off x="11118980" y="4150179"/>
          <a:ext cx="1827244" cy="252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Label 3 manadory in 2017</a:t>
          </a:r>
        </a:p>
      </xdr:txBody>
    </xdr:sp>
    <xdr:clientData/>
  </xdr:twoCellAnchor>
  <xdr:twoCellAnchor>
    <xdr:from>
      <xdr:col>14</xdr:col>
      <xdr:colOff>0</xdr:colOff>
      <xdr:row>0</xdr:row>
      <xdr:rowOff>0</xdr:rowOff>
    </xdr:from>
    <xdr:to>
      <xdr:col>16</xdr:col>
      <xdr:colOff>369337</xdr:colOff>
      <xdr:row>1</xdr:row>
      <xdr:rowOff>48597</xdr:rowOff>
    </xdr:to>
    <xdr:sp macro="" textlink="">
      <xdr:nvSpPr>
        <xdr:cNvPr id="12" name="Textfeld 11"/>
        <xdr:cNvSpPr txBox="1"/>
      </xdr:nvSpPr>
      <xdr:spPr>
        <a:xfrm>
          <a:off x="11089821" y="0"/>
          <a:ext cx="1885562" cy="252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Label 1 manadory since 2011</a:t>
          </a:r>
        </a:p>
      </xdr:txBody>
    </xdr:sp>
    <xdr:clientData/>
  </xdr:twoCellAnchor>
  <xdr:twoCellAnchor>
    <xdr:from>
      <xdr:col>16</xdr:col>
      <xdr:colOff>521735</xdr:colOff>
      <xdr:row>0</xdr:row>
      <xdr:rowOff>16328</xdr:rowOff>
    </xdr:from>
    <xdr:to>
      <xdr:col>19</xdr:col>
      <xdr:colOff>132960</xdr:colOff>
      <xdr:row>1</xdr:row>
      <xdr:rowOff>64925</xdr:rowOff>
    </xdr:to>
    <xdr:sp macro="" textlink="">
      <xdr:nvSpPr>
        <xdr:cNvPr id="13" name="Textfeld 12"/>
        <xdr:cNvSpPr txBox="1"/>
      </xdr:nvSpPr>
      <xdr:spPr>
        <a:xfrm>
          <a:off x="13127781" y="16328"/>
          <a:ext cx="1885562" cy="252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Label 2 manadory in 2014</a:t>
          </a:r>
        </a:p>
      </xdr:txBody>
    </xdr:sp>
    <xdr:clientData/>
  </xdr:twoCellAnchor>
  <xdr:twoCellAnchor editAs="oneCell">
    <xdr:from>
      <xdr:col>16</xdr:col>
      <xdr:colOff>573445</xdr:colOff>
      <xdr:row>4</xdr:row>
      <xdr:rowOff>447092</xdr:rowOff>
    </xdr:from>
    <xdr:to>
      <xdr:col>19</xdr:col>
      <xdr:colOff>190715</xdr:colOff>
      <xdr:row>6</xdr:row>
      <xdr:rowOff>1772051</xdr:rowOff>
    </xdr:to>
    <xdr:pic>
      <xdr:nvPicPr>
        <xdr:cNvPr id="11" name="Grafik 10"/>
        <xdr:cNvPicPr>
          <a:picLocks noChangeAspect="1"/>
        </xdr:cNvPicPr>
      </xdr:nvPicPr>
      <xdr:blipFill>
        <a:blip xmlns:r="http://schemas.openxmlformats.org/officeDocument/2006/relationships" r:embed="rId6" cstate="print"/>
        <a:stretch>
          <a:fillRect/>
        </a:stretch>
      </xdr:blipFill>
      <xdr:spPr>
        <a:xfrm>
          <a:off x="13179491" y="4441760"/>
          <a:ext cx="1891607" cy="3852000"/>
        </a:xfrm>
        <a:prstGeom prst="rect">
          <a:avLst/>
        </a:prstGeom>
      </xdr:spPr>
    </xdr:pic>
    <xdr:clientData/>
  </xdr:twoCellAnchor>
  <xdr:twoCellAnchor>
    <xdr:from>
      <xdr:col>16</xdr:col>
      <xdr:colOff>638364</xdr:colOff>
      <xdr:row>4</xdr:row>
      <xdr:rowOff>171839</xdr:rowOff>
    </xdr:from>
    <xdr:to>
      <xdr:col>19</xdr:col>
      <xdr:colOff>191271</xdr:colOff>
      <xdr:row>4</xdr:row>
      <xdr:rowOff>424543</xdr:rowOff>
    </xdr:to>
    <xdr:sp macro="" textlink="">
      <xdr:nvSpPr>
        <xdr:cNvPr id="15" name="Textfeld 14"/>
        <xdr:cNvSpPr txBox="1"/>
      </xdr:nvSpPr>
      <xdr:spPr>
        <a:xfrm>
          <a:off x="13244410" y="4166507"/>
          <a:ext cx="1827244" cy="252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Label 4 manadory in 2020</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E211"/>
  <sheetViews>
    <sheetView tabSelected="1" zoomScale="98" zoomScaleNormal="98" workbookViewId="0">
      <selection activeCell="P37" sqref="P37"/>
    </sheetView>
  </sheetViews>
  <sheetFormatPr defaultColWidth="11.42578125" defaultRowHeight="15"/>
  <cols>
    <col min="1" max="10" width="11.42578125" style="5"/>
    <col min="11" max="11" width="18.5703125" style="5" customWidth="1"/>
    <col min="12" max="31" width="11.42578125" style="4"/>
    <col min="32" max="16384" width="11.42578125" style="5"/>
  </cols>
  <sheetData>
    <row r="1" spans="1:16" s="4" customFormat="1" ht="15.75" thickBot="1"/>
    <row r="2" spans="1:16" ht="99.95" customHeight="1">
      <c r="A2" s="61"/>
      <c r="B2" s="62"/>
      <c r="C2" s="62"/>
      <c r="D2" s="62"/>
      <c r="E2" s="62"/>
      <c r="F2" s="62"/>
      <c r="G2" s="62"/>
      <c r="H2" s="62"/>
      <c r="I2" s="62"/>
      <c r="J2" s="62"/>
      <c r="K2" s="63"/>
    </row>
    <row r="3" spans="1:16" s="4" customFormat="1" ht="99.95" customHeight="1">
      <c r="A3" s="64"/>
      <c r="B3" s="65"/>
      <c r="C3" s="65"/>
      <c r="D3" s="65"/>
      <c r="E3" s="65"/>
      <c r="F3" s="65"/>
      <c r="G3" s="65"/>
      <c r="H3" s="65"/>
      <c r="I3" s="65"/>
      <c r="J3" s="65"/>
      <c r="K3" s="66"/>
    </row>
    <row r="4" spans="1:16" s="4" customFormat="1" ht="99.95" customHeight="1">
      <c r="A4" s="64"/>
      <c r="B4" s="65"/>
      <c r="C4" s="65"/>
      <c r="D4" s="65"/>
      <c r="E4" s="65"/>
      <c r="F4" s="65"/>
      <c r="G4" s="65"/>
      <c r="H4" s="65"/>
      <c r="I4" s="65"/>
      <c r="J4" s="65"/>
      <c r="K4" s="66"/>
    </row>
    <row r="5" spans="1:16" s="4" customFormat="1" ht="99.95" customHeight="1">
      <c r="A5" s="64"/>
      <c r="B5" s="65"/>
      <c r="C5" s="65"/>
      <c r="D5" s="65"/>
      <c r="E5" s="65"/>
      <c r="F5" s="65"/>
      <c r="G5" s="65"/>
      <c r="H5" s="65"/>
      <c r="I5" s="65"/>
      <c r="J5" s="65"/>
      <c r="K5" s="66"/>
      <c r="P5"/>
    </row>
    <row r="6" spans="1:16" s="4" customFormat="1" ht="99.95" customHeight="1">
      <c r="A6" s="64"/>
      <c r="B6" s="65"/>
      <c r="C6" s="65"/>
      <c r="D6" s="65"/>
      <c r="E6" s="65"/>
      <c r="F6" s="65"/>
      <c r="G6" s="65"/>
      <c r="H6" s="65"/>
      <c r="I6" s="65"/>
      <c r="J6" s="65"/>
      <c r="K6" s="66"/>
    </row>
    <row r="7" spans="1:16" s="4" customFormat="1" ht="279.75" customHeight="1" thickBot="1">
      <c r="A7" s="67"/>
      <c r="B7" s="68"/>
      <c r="C7" s="68"/>
      <c r="D7" s="68"/>
      <c r="E7" s="68"/>
      <c r="F7" s="68"/>
      <c r="G7" s="68"/>
      <c r="H7" s="68"/>
      <c r="I7" s="68"/>
      <c r="J7" s="68"/>
      <c r="K7" s="69"/>
    </row>
    <row r="8" spans="1:16" s="4" customFormat="1" ht="15" customHeight="1"/>
    <row r="9" spans="1:16" s="4" customFormat="1"/>
    <row r="10" spans="1:16" s="4" customFormat="1"/>
    <row r="11" spans="1:16" s="4" customFormat="1"/>
    <row r="12" spans="1:16" s="4" customFormat="1"/>
    <row r="13" spans="1:16" s="4" customFormat="1"/>
    <row r="14" spans="1:16" s="4" customFormat="1" ht="15" customHeight="1"/>
    <row r="15" spans="1:16" s="4" customFormat="1"/>
    <row r="16" spans="1:16"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sheetData>
  <sheetProtection formatColumns="0" formatRows="0" select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Z88"/>
  <sheetViews>
    <sheetView zoomScaleNormal="100" workbookViewId="0">
      <pane ySplit="2" topLeftCell="A3" activePane="bottomLeft" state="frozen"/>
      <selection pane="bottomLeft" activeCell="B23" sqref="B23:D23"/>
    </sheetView>
  </sheetViews>
  <sheetFormatPr defaultColWidth="11.42578125" defaultRowHeight="15"/>
  <cols>
    <col min="1" max="1" width="5.7109375" style="5" customWidth="1"/>
    <col min="2" max="2" width="7.28515625" style="5" bestFit="1" customWidth="1"/>
    <col min="3" max="3" width="9.85546875" style="5" bestFit="1" customWidth="1"/>
    <col min="4" max="4" width="18.5703125" style="5" customWidth="1"/>
    <col min="5" max="5" width="10.7109375" style="8" customWidth="1"/>
    <col min="6" max="7" width="9.5703125" style="8" customWidth="1"/>
    <col min="8" max="8" width="8.140625" style="8" customWidth="1"/>
    <col min="9" max="9" width="8" style="8" customWidth="1"/>
    <col min="10" max="10" width="51.7109375" style="5" bestFit="1" customWidth="1"/>
    <col min="11" max="11" width="12.5703125" style="5" customWidth="1"/>
    <col min="12" max="12" width="11.5703125" style="5" hidden="1" customWidth="1"/>
    <col min="13" max="13" width="11.42578125" style="4" hidden="1" customWidth="1"/>
    <col min="14" max="14" width="8.85546875" style="4" hidden="1" customWidth="1"/>
    <col min="15" max="26" width="11.42578125" style="4"/>
    <col min="27" max="16384" width="11.42578125" style="5"/>
  </cols>
  <sheetData>
    <row r="1" spans="1:14" ht="30" customHeight="1">
      <c r="A1" s="184" t="s">
        <v>15</v>
      </c>
      <c r="B1" s="186" t="s">
        <v>44</v>
      </c>
      <c r="C1" s="188" t="s">
        <v>43</v>
      </c>
      <c r="D1" s="190" t="s">
        <v>45</v>
      </c>
      <c r="E1" s="186" t="s">
        <v>59</v>
      </c>
      <c r="F1" s="194" t="s">
        <v>46</v>
      </c>
      <c r="G1" s="194" t="s">
        <v>51</v>
      </c>
      <c r="H1" s="194" t="s">
        <v>47</v>
      </c>
      <c r="I1" s="196" t="s">
        <v>48</v>
      </c>
      <c r="J1" s="198" t="s">
        <v>42</v>
      </c>
      <c r="K1" s="192" t="s">
        <v>49</v>
      </c>
      <c r="L1" s="182" t="s">
        <v>53</v>
      </c>
    </row>
    <row r="2" spans="1:14" ht="15.75" thickBot="1">
      <c r="A2" s="185"/>
      <c r="B2" s="187"/>
      <c r="C2" s="189"/>
      <c r="D2" s="191"/>
      <c r="E2" s="187"/>
      <c r="F2" s="195"/>
      <c r="G2" s="195"/>
      <c r="H2" s="195"/>
      <c r="I2" s="197"/>
      <c r="J2" s="199"/>
      <c r="K2" s="193"/>
      <c r="L2" s="183"/>
    </row>
    <row r="3" spans="1:14">
      <c r="A3" s="175">
        <v>1</v>
      </c>
      <c r="B3" s="41" t="s">
        <v>41</v>
      </c>
      <c r="C3" s="44" t="s">
        <v>83</v>
      </c>
      <c r="D3" s="45" t="s">
        <v>40</v>
      </c>
      <c r="E3" s="72" t="s">
        <v>60</v>
      </c>
      <c r="F3" s="109">
        <v>1</v>
      </c>
      <c r="G3" s="109"/>
      <c r="H3" s="110"/>
      <c r="I3" s="110"/>
      <c r="J3" s="46"/>
      <c r="K3" s="55"/>
      <c r="L3" s="57" t="s">
        <v>16</v>
      </c>
      <c r="N3" s="4" t="s">
        <v>39</v>
      </c>
    </row>
    <row r="4" spans="1:14">
      <c r="A4" s="176"/>
      <c r="B4" s="42" t="s">
        <v>38</v>
      </c>
      <c r="C4" s="39" t="s">
        <v>84</v>
      </c>
      <c r="D4" s="40" t="s">
        <v>66</v>
      </c>
      <c r="E4" s="73" t="s">
        <v>60</v>
      </c>
      <c r="F4" s="111"/>
      <c r="G4" s="111">
        <v>1</v>
      </c>
      <c r="H4" s="112"/>
      <c r="I4" s="112"/>
      <c r="J4" s="38" t="s">
        <v>69</v>
      </c>
      <c r="K4" s="60"/>
      <c r="L4" s="58"/>
      <c r="M4" s="4" t="s">
        <v>37</v>
      </c>
      <c r="N4" s="4" t="s">
        <v>36</v>
      </c>
    </row>
    <row r="5" spans="1:14">
      <c r="A5" s="176"/>
      <c r="B5" s="42" t="s">
        <v>35</v>
      </c>
      <c r="C5" s="39" t="s">
        <v>85</v>
      </c>
      <c r="D5" s="40" t="s">
        <v>67</v>
      </c>
      <c r="E5" s="73" t="s">
        <v>60</v>
      </c>
      <c r="F5" s="111"/>
      <c r="G5" s="111"/>
      <c r="H5" s="112">
        <v>1</v>
      </c>
      <c r="I5" s="112"/>
      <c r="J5" s="38" t="s">
        <v>70</v>
      </c>
      <c r="K5" s="60"/>
      <c r="L5" s="58"/>
      <c r="M5" s="4" t="s">
        <v>34</v>
      </c>
      <c r="N5" s="4" t="s">
        <v>33</v>
      </c>
    </row>
    <row r="6" spans="1:14" ht="15.75" thickBot="1">
      <c r="A6" s="176"/>
      <c r="B6" s="42" t="s">
        <v>32</v>
      </c>
      <c r="C6" s="39" t="s">
        <v>86</v>
      </c>
      <c r="D6" s="40" t="s">
        <v>68</v>
      </c>
      <c r="E6" s="73" t="s">
        <v>60</v>
      </c>
      <c r="F6" s="111">
        <v>1</v>
      </c>
      <c r="G6" s="111"/>
      <c r="H6" s="112"/>
      <c r="I6" s="112"/>
      <c r="J6" s="38"/>
      <c r="K6" s="60"/>
      <c r="L6" s="58"/>
      <c r="M6" s="4" t="s">
        <v>31</v>
      </c>
      <c r="N6" s="4" t="s">
        <v>30</v>
      </c>
    </row>
    <row r="7" spans="1:14" ht="16.5" thickTop="1" thickBot="1">
      <c r="A7" s="176"/>
      <c r="B7" s="200" t="s">
        <v>63</v>
      </c>
      <c r="C7" s="200"/>
      <c r="D7" s="200"/>
      <c r="E7" s="74"/>
      <c r="F7" s="105">
        <f>SUM(F3:F6)</f>
        <v>2</v>
      </c>
      <c r="G7" s="105">
        <f>SUM(G3:G6)</f>
        <v>1</v>
      </c>
      <c r="H7" s="105">
        <f>SUM(H3:H6)</f>
        <v>1</v>
      </c>
      <c r="I7" s="105">
        <f>SUM(I3:I6)</f>
        <v>0</v>
      </c>
      <c r="J7" s="43"/>
      <c r="K7" s="56"/>
      <c r="L7" s="58"/>
    </row>
    <row r="8" spans="1:14" ht="15.75" thickTop="1">
      <c r="A8" s="176"/>
      <c r="B8" s="201" t="s">
        <v>62</v>
      </c>
      <c r="C8" s="202"/>
      <c r="D8" s="203"/>
      <c r="E8" s="97"/>
      <c r="F8" s="98">
        <f>COUNTA(F3:F6)</f>
        <v>2</v>
      </c>
      <c r="G8" s="98">
        <f>COUNTA(G3:G6)</f>
        <v>1</v>
      </c>
      <c r="H8" s="98">
        <f>COUNTA(H3:H6)</f>
        <v>1</v>
      </c>
      <c r="I8" s="98">
        <f>COUNTA(I3:I6)</f>
        <v>0</v>
      </c>
      <c r="J8" s="100"/>
      <c r="K8" s="101"/>
      <c r="L8" s="58"/>
    </row>
    <row r="9" spans="1:14">
      <c r="A9" s="176"/>
      <c r="B9" s="42" t="s">
        <v>29</v>
      </c>
      <c r="C9" s="39" t="s">
        <v>87</v>
      </c>
      <c r="D9" s="40" t="s">
        <v>66</v>
      </c>
      <c r="E9" s="73" t="s">
        <v>28</v>
      </c>
      <c r="F9" s="108">
        <v>10</v>
      </c>
      <c r="G9" s="106"/>
      <c r="H9" s="107"/>
      <c r="I9" s="107"/>
      <c r="J9" s="38" t="s">
        <v>71</v>
      </c>
      <c r="K9" s="60"/>
      <c r="L9" s="58"/>
    </row>
    <row r="10" spans="1:14">
      <c r="A10" s="176"/>
      <c r="B10" s="42" t="s">
        <v>27</v>
      </c>
      <c r="C10" s="39" t="s">
        <v>88</v>
      </c>
      <c r="D10" s="40" t="s">
        <v>67</v>
      </c>
      <c r="E10" s="73" t="s">
        <v>28</v>
      </c>
      <c r="F10" s="108">
        <v>5</v>
      </c>
      <c r="G10" s="106"/>
      <c r="H10" s="107"/>
      <c r="I10" s="107"/>
      <c r="J10" s="38" t="s">
        <v>72</v>
      </c>
      <c r="K10" s="60"/>
      <c r="L10" s="58"/>
    </row>
    <row r="11" spans="1:14" ht="15.75" thickBot="1">
      <c r="A11" s="176"/>
      <c r="B11" s="42" t="s">
        <v>26</v>
      </c>
      <c r="C11" s="39" t="s">
        <v>89</v>
      </c>
      <c r="D11" s="40" t="s">
        <v>68</v>
      </c>
      <c r="E11" s="73" t="s">
        <v>28</v>
      </c>
      <c r="F11" s="108">
        <v>5</v>
      </c>
      <c r="G11" s="106"/>
      <c r="H11" s="107"/>
      <c r="I11" s="107"/>
      <c r="J11" s="38" t="s">
        <v>72</v>
      </c>
      <c r="K11" s="60"/>
      <c r="L11" s="58"/>
    </row>
    <row r="12" spans="1:14" ht="16.5" thickTop="1" thickBot="1">
      <c r="A12" s="177"/>
      <c r="B12" s="178" t="s">
        <v>64</v>
      </c>
      <c r="C12" s="178"/>
      <c r="D12" s="178"/>
      <c r="E12" s="74"/>
      <c r="F12" s="105">
        <f>SUM(F9:F11)</f>
        <v>20</v>
      </c>
      <c r="G12" s="71">
        <f>COUNTA(G9:G11)</f>
        <v>0</v>
      </c>
      <c r="H12" s="71">
        <f>COUNTA(H9:H11)</f>
        <v>0</v>
      </c>
      <c r="I12" s="71">
        <f>COUNTA(I9:I11)</f>
        <v>0</v>
      </c>
      <c r="J12" s="43"/>
      <c r="K12" s="56"/>
      <c r="L12" s="59"/>
    </row>
    <row r="13" spans="1:14" ht="16.5" thickTop="1" thickBot="1">
      <c r="A13" s="95"/>
      <c r="B13" s="204" t="s">
        <v>65</v>
      </c>
      <c r="C13" s="205"/>
      <c r="D13" s="206"/>
      <c r="E13" s="102"/>
      <c r="F13" s="99">
        <f>COUNTA(F9:F11)</f>
        <v>3</v>
      </c>
      <c r="G13" s="99">
        <f>COUNTA(G9:G11)</f>
        <v>0</v>
      </c>
      <c r="H13" s="99">
        <f>COUNTA(H9:H11)</f>
        <v>0</v>
      </c>
      <c r="I13" s="99">
        <f>COUNTA(I9:I11)</f>
        <v>0</v>
      </c>
      <c r="J13" s="100"/>
      <c r="K13" s="101"/>
      <c r="L13" s="104"/>
    </row>
    <row r="14" spans="1:14" ht="15.75" thickBot="1">
      <c r="A14" s="175">
        <v>2</v>
      </c>
      <c r="B14" s="41" t="s">
        <v>25</v>
      </c>
      <c r="C14" s="44" t="s">
        <v>90</v>
      </c>
      <c r="D14" s="45" t="s">
        <v>40</v>
      </c>
      <c r="E14" s="72" t="s">
        <v>60</v>
      </c>
      <c r="F14" s="109">
        <v>1</v>
      </c>
      <c r="G14" s="109"/>
      <c r="H14" s="110"/>
      <c r="I14" s="110"/>
      <c r="J14" s="46"/>
      <c r="K14" s="55"/>
      <c r="L14" s="58"/>
    </row>
    <row r="15" spans="1:14" ht="15.75" thickBot="1">
      <c r="A15" s="176"/>
      <c r="B15" s="41" t="s">
        <v>24</v>
      </c>
      <c r="C15" s="39" t="s">
        <v>91</v>
      </c>
      <c r="D15" s="40" t="s">
        <v>66</v>
      </c>
      <c r="E15" s="73" t="s">
        <v>60</v>
      </c>
      <c r="F15" s="111"/>
      <c r="G15" s="111">
        <v>1</v>
      </c>
      <c r="H15" s="112"/>
      <c r="I15" s="112"/>
      <c r="J15" s="38" t="s">
        <v>69</v>
      </c>
      <c r="K15" s="60"/>
      <c r="L15" s="58"/>
    </row>
    <row r="16" spans="1:14" ht="15.75" thickBot="1">
      <c r="A16" s="176"/>
      <c r="B16" s="41" t="s">
        <v>23</v>
      </c>
      <c r="C16" s="39" t="s">
        <v>92</v>
      </c>
      <c r="D16" s="40" t="s">
        <v>67</v>
      </c>
      <c r="E16" s="73" t="s">
        <v>60</v>
      </c>
      <c r="F16" s="111"/>
      <c r="G16" s="111"/>
      <c r="H16" s="112">
        <v>1</v>
      </c>
      <c r="I16" s="112"/>
      <c r="J16" s="38" t="s">
        <v>70</v>
      </c>
      <c r="K16" s="60"/>
      <c r="L16" s="58"/>
    </row>
    <row r="17" spans="1:12" ht="15.75" thickBot="1">
      <c r="A17" s="176"/>
      <c r="B17" s="41" t="s">
        <v>22</v>
      </c>
      <c r="C17" s="39" t="s">
        <v>93</v>
      </c>
      <c r="D17" s="40" t="s">
        <v>68</v>
      </c>
      <c r="E17" s="73" t="s">
        <v>60</v>
      </c>
      <c r="F17" s="111">
        <v>1</v>
      </c>
      <c r="G17" s="111"/>
      <c r="H17" s="112"/>
      <c r="I17" s="112"/>
      <c r="J17" s="38"/>
      <c r="K17" s="60"/>
      <c r="L17" s="58"/>
    </row>
    <row r="18" spans="1:12" ht="16.5" thickTop="1" thickBot="1">
      <c r="A18" s="176"/>
      <c r="B18" s="200" t="s">
        <v>63</v>
      </c>
      <c r="C18" s="200"/>
      <c r="D18" s="200"/>
      <c r="E18" s="74"/>
      <c r="F18" s="105">
        <f>SUM(F14:F17)</f>
        <v>2</v>
      </c>
      <c r="G18" s="105">
        <f>SUM(G14:G17)</f>
        <v>1</v>
      </c>
      <c r="H18" s="105">
        <f>SUM(H14:H17)</f>
        <v>1</v>
      </c>
      <c r="I18" s="105">
        <f>SUM(I14:I17)</f>
        <v>0</v>
      </c>
      <c r="J18" s="43"/>
      <c r="K18" s="56"/>
      <c r="L18" s="58"/>
    </row>
    <row r="19" spans="1:12" ht="15.75" thickTop="1">
      <c r="A19" s="176"/>
      <c r="B19" s="201" t="s">
        <v>62</v>
      </c>
      <c r="C19" s="202"/>
      <c r="D19" s="203"/>
      <c r="E19" s="97"/>
      <c r="F19" s="98">
        <f>COUNTA(F14:F17)</f>
        <v>2</v>
      </c>
      <c r="G19" s="98">
        <f>COUNTA(G14:G17)</f>
        <v>1</v>
      </c>
      <c r="H19" s="98">
        <f>COUNTA(H14:H17)</f>
        <v>1</v>
      </c>
      <c r="I19" s="98">
        <f>COUNTA(I14:I17)</f>
        <v>0</v>
      </c>
      <c r="J19" s="100"/>
      <c r="K19" s="101"/>
      <c r="L19" s="58"/>
    </row>
    <row r="20" spans="1:12">
      <c r="A20" s="176"/>
      <c r="B20" s="42" t="s">
        <v>21</v>
      </c>
      <c r="C20" s="39" t="s">
        <v>83</v>
      </c>
      <c r="D20" s="40" t="s">
        <v>66</v>
      </c>
      <c r="E20" s="73" t="s">
        <v>28</v>
      </c>
      <c r="F20" s="108">
        <v>20</v>
      </c>
      <c r="G20" s="106"/>
      <c r="H20" s="107"/>
      <c r="I20" s="107"/>
      <c r="J20" s="38" t="s">
        <v>75</v>
      </c>
      <c r="K20" s="60"/>
      <c r="L20" s="58"/>
    </row>
    <row r="21" spans="1:12">
      <c r="A21" s="176"/>
      <c r="B21" s="42" t="s">
        <v>20</v>
      </c>
      <c r="C21" s="39" t="s">
        <v>84</v>
      </c>
      <c r="D21" s="40" t="s">
        <v>67</v>
      </c>
      <c r="E21" s="73" t="s">
        <v>28</v>
      </c>
      <c r="F21" s="108">
        <v>13</v>
      </c>
      <c r="G21" s="106"/>
      <c r="H21" s="107"/>
      <c r="I21" s="107"/>
      <c r="J21" s="38" t="s">
        <v>76</v>
      </c>
      <c r="K21" s="60"/>
      <c r="L21" s="58"/>
    </row>
    <row r="22" spans="1:12" ht="15.75" thickBot="1">
      <c r="A22" s="176"/>
      <c r="B22" s="42" t="s">
        <v>19</v>
      </c>
      <c r="C22" s="39" t="s">
        <v>85</v>
      </c>
      <c r="D22" s="40" t="s">
        <v>68</v>
      </c>
      <c r="E22" s="73" t="s">
        <v>28</v>
      </c>
      <c r="F22" s="108">
        <v>15</v>
      </c>
      <c r="G22" s="106"/>
      <c r="H22" s="107"/>
      <c r="I22" s="107"/>
      <c r="J22" s="38" t="s">
        <v>77</v>
      </c>
      <c r="K22" s="60"/>
      <c r="L22" s="58"/>
    </row>
    <row r="23" spans="1:12" ht="16.5" thickTop="1" thickBot="1">
      <c r="A23" s="176"/>
      <c r="B23" s="178" t="s">
        <v>64</v>
      </c>
      <c r="C23" s="178"/>
      <c r="D23" s="178"/>
      <c r="E23" s="74"/>
      <c r="F23" s="105">
        <f>SUM(F20:F22)</f>
        <v>48</v>
      </c>
      <c r="G23" s="71">
        <f>COUNTA(G20:G22)</f>
        <v>0</v>
      </c>
      <c r="H23" s="71">
        <f>COUNTA(H20:H22)</f>
        <v>0</v>
      </c>
      <c r="I23" s="71">
        <f>COUNTA(I20:I22)</f>
        <v>0</v>
      </c>
      <c r="J23" s="43"/>
      <c r="K23" s="56"/>
      <c r="L23" s="58"/>
    </row>
    <row r="24" spans="1:12" ht="16.5" thickTop="1" thickBot="1">
      <c r="A24" s="176"/>
      <c r="B24" s="204" t="s">
        <v>65</v>
      </c>
      <c r="C24" s="205"/>
      <c r="D24" s="206"/>
      <c r="E24" s="102"/>
      <c r="F24" s="99">
        <f>COUNTA(F20:F22)</f>
        <v>3</v>
      </c>
      <c r="G24" s="99">
        <f>COUNTA(G20:G22)</f>
        <v>0</v>
      </c>
      <c r="H24" s="99">
        <f>COUNTA(H20:H22)</f>
        <v>0</v>
      </c>
      <c r="I24" s="99">
        <f>COUNTA(I20:I22)</f>
        <v>0</v>
      </c>
      <c r="J24" s="100"/>
      <c r="K24" s="101"/>
      <c r="L24" s="58"/>
    </row>
    <row r="25" spans="1:12" ht="15.75" thickBot="1">
      <c r="A25" s="113"/>
      <c r="B25" s="168" t="s">
        <v>63</v>
      </c>
      <c r="C25" s="168"/>
      <c r="D25" s="168"/>
      <c r="E25" s="114"/>
      <c r="F25" s="115">
        <f>F7+F18</f>
        <v>4</v>
      </c>
      <c r="G25" s="115">
        <f t="shared" ref="G25:I25" si="0">G7+G18</f>
        <v>2</v>
      </c>
      <c r="H25" s="115">
        <f t="shared" si="0"/>
        <v>2</v>
      </c>
      <c r="I25" s="115">
        <f t="shared" si="0"/>
        <v>0</v>
      </c>
      <c r="J25" s="116"/>
      <c r="K25" s="117"/>
      <c r="L25" s="103"/>
    </row>
    <row r="26" spans="1:12" ht="15.75" thickTop="1">
      <c r="A26" s="118"/>
      <c r="B26" s="169" t="s">
        <v>62</v>
      </c>
      <c r="C26" s="170"/>
      <c r="D26" s="171"/>
      <c r="E26" s="119"/>
      <c r="F26" s="120">
        <f>F8+F19</f>
        <v>4</v>
      </c>
      <c r="G26" s="120">
        <f t="shared" ref="G26:I26" si="1">G8+G19</f>
        <v>2</v>
      </c>
      <c r="H26" s="120">
        <f t="shared" si="1"/>
        <v>2</v>
      </c>
      <c r="I26" s="120">
        <f t="shared" si="1"/>
        <v>0</v>
      </c>
      <c r="J26" s="121"/>
      <c r="K26" s="122"/>
      <c r="L26" s="103"/>
    </row>
    <row r="27" spans="1:12" ht="15.75" thickBot="1">
      <c r="A27" s="118"/>
      <c r="B27" s="172" t="s">
        <v>64</v>
      </c>
      <c r="C27" s="172"/>
      <c r="D27" s="172"/>
      <c r="E27" s="119"/>
      <c r="F27" s="123">
        <f>F12+F23</f>
        <v>68</v>
      </c>
      <c r="G27" s="123">
        <f t="shared" ref="G27:I27" si="2">G12+G23</f>
        <v>0</v>
      </c>
      <c r="H27" s="123">
        <f t="shared" si="2"/>
        <v>0</v>
      </c>
      <c r="I27" s="123">
        <f t="shared" si="2"/>
        <v>0</v>
      </c>
      <c r="J27" s="121"/>
      <c r="K27" s="122"/>
      <c r="L27" s="103"/>
    </row>
    <row r="28" spans="1:12" ht="16.5" customHeight="1" thickTop="1" thickBot="1">
      <c r="A28" s="124"/>
      <c r="B28" s="179" t="s">
        <v>65</v>
      </c>
      <c r="C28" s="180"/>
      <c r="D28" s="181"/>
      <c r="E28" s="125"/>
      <c r="F28" s="126">
        <f>F13+F24</f>
        <v>6</v>
      </c>
      <c r="G28" s="126">
        <f t="shared" ref="G28:I28" si="3">G13+G24</f>
        <v>0</v>
      </c>
      <c r="H28" s="126">
        <f t="shared" si="3"/>
        <v>0</v>
      </c>
      <c r="I28" s="126">
        <f t="shared" si="3"/>
        <v>0</v>
      </c>
      <c r="J28" s="127"/>
      <c r="K28" s="128"/>
      <c r="L28" s="59"/>
    </row>
    <row r="29" spans="1:12" ht="15.75" thickBot="1">
      <c r="A29" s="129" t="s">
        <v>18</v>
      </c>
      <c r="B29" s="173" t="s">
        <v>78</v>
      </c>
      <c r="C29" s="174"/>
      <c r="D29" s="174"/>
      <c r="E29" s="130"/>
      <c r="F29" s="131">
        <f>F25+F27</f>
        <v>72</v>
      </c>
      <c r="G29" s="131">
        <f t="shared" ref="G29:I29" si="4">G25+G27</f>
        <v>2</v>
      </c>
      <c r="H29" s="131">
        <f t="shared" si="4"/>
        <v>2</v>
      </c>
      <c r="I29" s="131">
        <f t="shared" si="4"/>
        <v>0</v>
      </c>
      <c r="J29" s="132"/>
      <c r="K29" s="133"/>
    </row>
    <row r="30" spans="1:12" ht="15.75" thickBot="1">
      <c r="A30" s="129" t="s">
        <v>18</v>
      </c>
      <c r="B30" s="173" t="s">
        <v>79</v>
      </c>
      <c r="C30" s="174"/>
      <c r="D30" s="174"/>
      <c r="E30" s="130"/>
      <c r="F30" s="134">
        <f>F26+F28</f>
        <v>10</v>
      </c>
      <c r="G30" s="134">
        <f t="shared" ref="G30:I30" si="5">G26+G28</f>
        <v>2</v>
      </c>
      <c r="H30" s="134">
        <f t="shared" si="5"/>
        <v>2</v>
      </c>
      <c r="I30" s="134">
        <f t="shared" si="5"/>
        <v>0</v>
      </c>
      <c r="J30" s="132"/>
      <c r="K30" s="133"/>
    </row>
    <row r="31" spans="1:12">
      <c r="A31" s="4"/>
      <c r="B31" s="4"/>
      <c r="C31" s="4"/>
      <c r="D31" s="4"/>
      <c r="E31" s="7"/>
      <c r="F31" s="7"/>
      <c r="G31" s="7"/>
      <c r="H31" s="7"/>
      <c r="I31" s="7"/>
      <c r="J31" s="4"/>
      <c r="K31" s="4"/>
    </row>
    <row r="32" spans="1:12">
      <c r="A32" s="4"/>
      <c r="B32" s="4"/>
      <c r="C32" s="4"/>
      <c r="D32" s="4"/>
      <c r="E32" s="7"/>
      <c r="F32" s="7"/>
      <c r="G32" s="7"/>
      <c r="H32" s="7"/>
      <c r="I32" s="7"/>
      <c r="J32" s="4"/>
      <c r="K32" s="4"/>
    </row>
    <row r="33" spans="1:11">
      <c r="A33" s="4"/>
      <c r="B33" s="4"/>
      <c r="C33" s="4"/>
      <c r="D33" s="4"/>
      <c r="E33" s="7"/>
      <c r="F33" s="7"/>
      <c r="G33" s="7"/>
      <c r="H33" s="7"/>
      <c r="I33" s="7"/>
      <c r="J33" s="4"/>
      <c r="K33" s="4"/>
    </row>
    <row r="34" spans="1:11">
      <c r="A34" s="4"/>
      <c r="B34" s="4"/>
      <c r="C34" s="4"/>
      <c r="D34" s="4"/>
      <c r="E34" s="7"/>
      <c r="F34" s="7"/>
      <c r="G34" s="7"/>
      <c r="H34" s="7"/>
      <c r="I34" s="7"/>
      <c r="J34" s="4"/>
      <c r="K34" s="4"/>
    </row>
    <row r="35" spans="1:11">
      <c r="A35" s="4"/>
      <c r="B35" s="4"/>
      <c r="C35" s="4"/>
      <c r="D35" s="4"/>
      <c r="E35" s="7"/>
      <c r="F35" s="7"/>
      <c r="G35" s="7"/>
      <c r="H35" s="7"/>
      <c r="I35" s="7"/>
      <c r="J35" s="4"/>
      <c r="K35" s="4"/>
    </row>
    <row r="36" spans="1:11">
      <c r="A36" s="4"/>
      <c r="B36" s="4"/>
      <c r="C36" s="4"/>
      <c r="D36" s="4"/>
      <c r="E36" s="7"/>
      <c r="F36" s="7"/>
      <c r="G36" s="7"/>
      <c r="H36" s="7"/>
      <c r="I36" s="7"/>
      <c r="J36" s="4"/>
      <c r="K36" s="4"/>
    </row>
    <row r="37" spans="1:11">
      <c r="A37" s="4"/>
      <c r="B37" s="4"/>
      <c r="C37" s="4"/>
      <c r="D37" s="4"/>
      <c r="E37" s="7"/>
      <c r="F37" s="7"/>
      <c r="G37" s="7"/>
      <c r="H37" s="7"/>
      <c r="I37" s="7"/>
      <c r="J37" s="4"/>
      <c r="K37" s="4"/>
    </row>
    <row r="38" spans="1:11">
      <c r="A38" s="4"/>
      <c r="B38" s="4"/>
      <c r="C38" s="4"/>
      <c r="D38" s="4"/>
      <c r="E38" s="7"/>
      <c r="F38" s="7"/>
      <c r="G38" s="7"/>
      <c r="H38" s="7"/>
      <c r="I38" s="7"/>
      <c r="J38" s="4"/>
      <c r="K38" s="4"/>
    </row>
    <row r="39" spans="1:11">
      <c r="A39" s="4"/>
      <c r="B39" s="4"/>
      <c r="C39" s="4"/>
      <c r="D39" s="4"/>
      <c r="E39" s="7"/>
      <c r="F39" s="7"/>
      <c r="G39" s="7"/>
      <c r="H39" s="7"/>
      <c r="I39" s="7"/>
      <c r="J39" s="4"/>
      <c r="K39" s="4"/>
    </row>
    <row r="41" spans="1:11">
      <c r="A41" s="4"/>
      <c r="B41" s="4"/>
      <c r="C41" s="4"/>
      <c r="D41" s="4"/>
      <c r="E41" s="7"/>
      <c r="F41" s="7"/>
      <c r="G41" s="7"/>
      <c r="H41" s="7"/>
      <c r="I41" s="7"/>
      <c r="J41" s="4"/>
      <c r="K41" s="4"/>
    </row>
    <row r="42" spans="1:11">
      <c r="A42" s="4"/>
      <c r="B42" s="4"/>
      <c r="C42" s="4"/>
      <c r="D42" s="4"/>
      <c r="E42" s="7"/>
      <c r="F42" s="7"/>
      <c r="G42" s="7"/>
      <c r="H42" s="7"/>
      <c r="I42" s="7"/>
      <c r="J42" s="4"/>
      <c r="K42" s="4"/>
    </row>
    <row r="43" spans="1:11">
      <c r="A43" s="4"/>
      <c r="B43" s="4"/>
      <c r="C43" s="4"/>
      <c r="D43" s="4"/>
      <c r="E43" s="7"/>
      <c r="F43" s="7"/>
      <c r="G43" s="7"/>
      <c r="H43" s="7"/>
      <c r="I43" s="7"/>
      <c r="J43" s="4"/>
      <c r="K43" s="4"/>
    </row>
    <row r="44" spans="1:11">
      <c r="A44" s="4"/>
      <c r="B44" s="4"/>
      <c r="C44" s="4"/>
      <c r="D44" s="4"/>
      <c r="E44" s="7"/>
      <c r="F44" s="7"/>
      <c r="G44" s="7"/>
      <c r="H44" s="7"/>
      <c r="I44" s="7"/>
      <c r="J44" s="4"/>
      <c r="K44" s="4"/>
    </row>
    <row r="45" spans="1:11">
      <c r="A45" s="4"/>
      <c r="B45" s="4"/>
      <c r="C45" s="4"/>
      <c r="D45" s="4"/>
      <c r="E45" s="7"/>
      <c r="F45" s="7"/>
      <c r="G45" s="7"/>
      <c r="H45" s="7"/>
      <c r="I45" s="7"/>
      <c r="J45" s="4"/>
      <c r="K45" s="4"/>
    </row>
    <row r="46" spans="1:11">
      <c r="A46" s="4"/>
      <c r="B46" s="4"/>
      <c r="C46" s="4"/>
      <c r="D46" s="4"/>
      <c r="E46" s="7"/>
      <c r="F46" s="7"/>
      <c r="G46" s="7"/>
      <c r="H46" s="7"/>
      <c r="I46" s="7"/>
      <c r="J46" s="4"/>
      <c r="K46" s="4"/>
    </row>
    <row r="47" spans="1:11">
      <c r="A47" s="4"/>
      <c r="B47" s="4"/>
      <c r="C47" s="4"/>
      <c r="D47" s="4"/>
      <c r="E47" s="7"/>
      <c r="F47" s="7"/>
      <c r="G47" s="7"/>
      <c r="H47" s="7"/>
      <c r="I47" s="7"/>
      <c r="J47" s="4"/>
      <c r="K47" s="4"/>
    </row>
    <row r="48" spans="1:11">
      <c r="A48" s="4"/>
      <c r="B48" s="4"/>
      <c r="C48" s="4"/>
      <c r="D48" s="4"/>
      <c r="E48" s="7"/>
      <c r="F48" s="7"/>
      <c r="G48" s="7"/>
      <c r="H48" s="7"/>
      <c r="I48" s="7"/>
      <c r="J48" s="4"/>
      <c r="K48" s="4"/>
    </row>
    <row r="49" spans="1:11">
      <c r="A49" s="4"/>
      <c r="B49" s="4"/>
      <c r="C49" s="4"/>
      <c r="D49" s="4"/>
      <c r="E49" s="7"/>
      <c r="F49" s="7"/>
      <c r="G49" s="7"/>
      <c r="H49" s="7"/>
      <c r="I49" s="7"/>
      <c r="J49" s="4"/>
      <c r="K49" s="4"/>
    </row>
    <row r="50" spans="1:11">
      <c r="A50" s="4"/>
      <c r="B50" s="4"/>
      <c r="C50" s="4"/>
      <c r="D50" s="4"/>
      <c r="E50" s="7"/>
      <c r="F50" s="7"/>
      <c r="G50" s="7"/>
      <c r="H50" s="7"/>
      <c r="I50" s="7"/>
      <c r="J50" s="4"/>
      <c r="K50" s="4"/>
    </row>
    <row r="52" spans="1:11">
      <c r="A52" s="4"/>
      <c r="B52" s="4"/>
      <c r="C52" s="4"/>
      <c r="D52" s="4"/>
      <c r="E52" s="7"/>
      <c r="F52" s="7"/>
      <c r="G52" s="7"/>
      <c r="H52" s="7"/>
      <c r="I52" s="7"/>
      <c r="J52" s="4"/>
      <c r="K52" s="4"/>
    </row>
    <row r="53" spans="1:11">
      <c r="A53" s="4"/>
      <c r="B53" s="4"/>
      <c r="C53" s="4"/>
      <c r="D53" s="4"/>
      <c r="E53" s="7"/>
      <c r="F53" s="7"/>
      <c r="G53" s="7"/>
      <c r="H53" s="7"/>
      <c r="I53" s="7"/>
      <c r="J53" s="4"/>
      <c r="K53" s="4"/>
    </row>
    <row r="54" spans="1:11">
      <c r="A54" s="4"/>
      <c r="B54" s="4"/>
      <c r="C54" s="4"/>
      <c r="D54" s="4"/>
      <c r="E54" s="7"/>
      <c r="F54" s="7"/>
      <c r="G54" s="7"/>
      <c r="H54" s="7"/>
      <c r="I54" s="7"/>
      <c r="J54" s="4"/>
      <c r="K54" s="4"/>
    </row>
    <row r="55" spans="1:11">
      <c r="A55" s="4"/>
      <c r="B55" s="4"/>
      <c r="C55" s="4"/>
      <c r="D55" s="4"/>
      <c r="E55" s="7"/>
      <c r="F55" s="7"/>
      <c r="G55" s="7"/>
      <c r="H55" s="7"/>
      <c r="I55" s="7"/>
      <c r="J55" s="4"/>
      <c r="K55" s="4"/>
    </row>
    <row r="56" spans="1:11">
      <c r="A56" s="4"/>
      <c r="B56" s="4"/>
      <c r="C56" s="4"/>
      <c r="D56" s="4"/>
      <c r="E56" s="7"/>
      <c r="F56" s="7"/>
      <c r="G56" s="7"/>
      <c r="H56" s="7"/>
      <c r="I56" s="7"/>
      <c r="J56" s="4"/>
      <c r="K56" s="4"/>
    </row>
    <row r="57" spans="1:11">
      <c r="A57" s="4"/>
      <c r="B57" s="4"/>
      <c r="C57" s="4"/>
      <c r="D57" s="4"/>
      <c r="E57" s="7"/>
      <c r="F57" s="7"/>
      <c r="G57" s="7"/>
      <c r="H57" s="7"/>
      <c r="I57" s="7"/>
      <c r="J57" s="4"/>
      <c r="K57" s="4"/>
    </row>
    <row r="58" spans="1:11">
      <c r="A58" s="4"/>
      <c r="B58" s="4"/>
      <c r="C58" s="4"/>
      <c r="D58" s="4"/>
      <c r="E58" s="7"/>
      <c r="F58" s="7"/>
      <c r="G58" s="7"/>
      <c r="H58" s="7"/>
      <c r="I58" s="7"/>
      <c r="J58" s="4"/>
      <c r="K58" s="4"/>
    </row>
    <row r="59" spans="1:11">
      <c r="A59" s="4"/>
      <c r="B59" s="4"/>
      <c r="C59" s="4"/>
      <c r="D59" s="4"/>
      <c r="E59" s="7"/>
      <c r="F59" s="7"/>
      <c r="G59" s="7"/>
      <c r="H59" s="7"/>
      <c r="I59" s="7"/>
      <c r="J59" s="4"/>
      <c r="K59" s="4"/>
    </row>
    <row r="60" spans="1:11">
      <c r="A60" s="4"/>
      <c r="B60" s="4"/>
      <c r="C60" s="4"/>
      <c r="D60" s="4"/>
      <c r="E60" s="7"/>
      <c r="F60" s="7"/>
      <c r="G60" s="7"/>
      <c r="H60" s="7"/>
      <c r="I60" s="7"/>
      <c r="J60" s="4"/>
      <c r="K60" s="4"/>
    </row>
    <row r="61" spans="1:11">
      <c r="A61" s="4"/>
      <c r="B61" s="4"/>
      <c r="C61" s="4"/>
      <c r="D61" s="4"/>
      <c r="E61" s="7"/>
      <c r="F61" s="7"/>
      <c r="G61" s="7"/>
      <c r="H61" s="7"/>
      <c r="I61" s="7"/>
      <c r="J61" s="4"/>
      <c r="K61" s="4"/>
    </row>
    <row r="62" spans="1:11">
      <c r="A62" s="4"/>
      <c r="B62" s="4"/>
      <c r="C62" s="4"/>
      <c r="D62" s="4"/>
      <c r="E62" s="7"/>
      <c r="F62" s="7"/>
      <c r="G62" s="7"/>
      <c r="H62" s="7"/>
      <c r="I62" s="7"/>
      <c r="J62" s="4"/>
      <c r="K62" s="4"/>
    </row>
    <row r="63" spans="1:11">
      <c r="A63" s="4"/>
      <c r="B63" s="4"/>
      <c r="C63" s="4"/>
      <c r="D63" s="4"/>
      <c r="E63" s="7"/>
      <c r="F63" s="7"/>
      <c r="G63" s="7"/>
      <c r="H63" s="7"/>
      <c r="I63" s="7"/>
      <c r="J63" s="4"/>
      <c r="K63" s="4"/>
    </row>
    <row r="64" spans="1:11">
      <c r="A64" s="4"/>
      <c r="B64" s="4"/>
      <c r="C64" s="4"/>
      <c r="D64" s="4"/>
      <c r="E64" s="7"/>
      <c r="F64" s="7"/>
      <c r="G64" s="7"/>
      <c r="H64" s="7"/>
      <c r="I64" s="7"/>
      <c r="J64" s="4"/>
      <c r="K64" s="4"/>
    </row>
    <row r="65" spans="1:11">
      <c r="A65" s="4"/>
      <c r="B65" s="4"/>
      <c r="C65" s="4"/>
      <c r="D65" s="4"/>
      <c r="E65" s="7"/>
      <c r="F65" s="7"/>
      <c r="G65" s="7"/>
      <c r="H65" s="7"/>
      <c r="I65" s="7"/>
      <c r="J65" s="4"/>
      <c r="K65" s="4"/>
    </row>
    <row r="66" spans="1:11">
      <c r="A66" s="4"/>
      <c r="B66" s="4"/>
      <c r="C66" s="4"/>
      <c r="D66" s="4"/>
      <c r="E66" s="7"/>
      <c r="F66" s="7"/>
      <c r="G66" s="7"/>
      <c r="H66" s="7"/>
      <c r="I66" s="7"/>
      <c r="J66" s="4"/>
      <c r="K66" s="4"/>
    </row>
    <row r="67" spans="1:11">
      <c r="A67" s="4"/>
      <c r="B67" s="4"/>
      <c r="C67" s="4"/>
      <c r="D67" s="4"/>
      <c r="E67" s="7"/>
      <c r="F67" s="7"/>
      <c r="G67" s="7"/>
      <c r="H67" s="7"/>
      <c r="I67" s="7"/>
      <c r="J67" s="4"/>
      <c r="K67" s="4"/>
    </row>
    <row r="68" spans="1:11">
      <c r="A68" s="4"/>
      <c r="B68" s="4"/>
      <c r="C68" s="4"/>
      <c r="D68" s="4"/>
      <c r="E68" s="7"/>
      <c r="F68" s="7"/>
      <c r="G68" s="7"/>
      <c r="H68" s="7"/>
      <c r="I68" s="7"/>
      <c r="J68" s="4"/>
      <c r="K68" s="4"/>
    </row>
    <row r="69" spans="1:11">
      <c r="A69" s="4"/>
      <c r="B69" s="4"/>
      <c r="C69" s="4"/>
      <c r="D69" s="4"/>
      <c r="E69" s="7"/>
      <c r="F69" s="7"/>
      <c r="G69" s="7"/>
      <c r="H69" s="7"/>
      <c r="I69" s="7"/>
      <c r="J69" s="4"/>
      <c r="K69" s="4"/>
    </row>
    <row r="70" spans="1:11">
      <c r="A70" s="4"/>
      <c r="B70" s="4"/>
      <c r="C70" s="4"/>
      <c r="D70" s="4"/>
      <c r="E70" s="7"/>
      <c r="F70" s="7"/>
      <c r="G70" s="7"/>
      <c r="H70" s="7"/>
      <c r="I70" s="7"/>
      <c r="J70" s="4"/>
      <c r="K70" s="4"/>
    </row>
    <row r="71" spans="1:11">
      <c r="A71" s="4"/>
      <c r="B71" s="4"/>
      <c r="C71" s="4"/>
      <c r="D71" s="4"/>
      <c r="E71" s="7"/>
      <c r="F71" s="7"/>
      <c r="G71" s="7"/>
      <c r="H71" s="7"/>
      <c r="I71" s="7"/>
      <c r="J71" s="4"/>
      <c r="K71" s="4"/>
    </row>
    <row r="72" spans="1:11">
      <c r="A72" s="4"/>
      <c r="B72" s="4"/>
      <c r="C72" s="4"/>
      <c r="D72" s="4"/>
      <c r="E72" s="7"/>
      <c r="F72" s="7"/>
      <c r="G72" s="7"/>
      <c r="H72" s="7"/>
      <c r="I72" s="7"/>
      <c r="J72" s="4"/>
      <c r="K72" s="4"/>
    </row>
    <row r="73" spans="1:11">
      <c r="A73" s="4"/>
      <c r="B73" s="4"/>
      <c r="C73" s="4"/>
      <c r="D73" s="4"/>
      <c r="E73" s="7"/>
      <c r="F73" s="7"/>
      <c r="G73" s="7"/>
      <c r="H73" s="7"/>
      <c r="I73" s="7"/>
      <c r="J73" s="4"/>
      <c r="K73" s="4"/>
    </row>
    <row r="74" spans="1:11">
      <c r="A74" s="4"/>
      <c r="B74" s="4"/>
      <c r="C74" s="4"/>
      <c r="D74" s="4"/>
      <c r="E74" s="7"/>
      <c r="F74" s="7"/>
      <c r="G74" s="7"/>
      <c r="H74" s="7"/>
      <c r="I74" s="7"/>
      <c r="J74" s="4"/>
      <c r="K74" s="4"/>
    </row>
    <row r="75" spans="1:11">
      <c r="A75" s="4"/>
      <c r="B75" s="4"/>
      <c r="C75" s="4"/>
      <c r="D75" s="4"/>
      <c r="E75" s="7"/>
      <c r="F75" s="7"/>
      <c r="G75" s="7"/>
      <c r="H75" s="7"/>
      <c r="I75" s="7"/>
      <c r="J75" s="4"/>
      <c r="K75" s="4"/>
    </row>
    <row r="76" spans="1:11">
      <c r="A76" s="4"/>
      <c r="B76" s="4"/>
      <c r="C76" s="4"/>
      <c r="D76" s="4"/>
      <c r="E76" s="7"/>
      <c r="F76" s="7"/>
      <c r="G76" s="7"/>
      <c r="H76" s="7"/>
      <c r="I76" s="7"/>
      <c r="J76" s="4"/>
      <c r="K76" s="4"/>
    </row>
    <row r="77" spans="1:11">
      <c r="A77" s="4"/>
      <c r="B77" s="4"/>
      <c r="C77" s="4"/>
      <c r="D77" s="4"/>
      <c r="E77" s="7"/>
      <c r="F77" s="7"/>
      <c r="G77" s="7"/>
      <c r="H77" s="7"/>
      <c r="I77" s="7"/>
      <c r="J77" s="4"/>
      <c r="K77" s="4"/>
    </row>
    <row r="78" spans="1:11">
      <c r="A78" s="4"/>
      <c r="B78" s="4"/>
      <c r="C78" s="4"/>
      <c r="D78" s="4"/>
      <c r="E78" s="7"/>
      <c r="F78" s="7"/>
      <c r="G78" s="7"/>
      <c r="H78" s="7"/>
      <c r="I78" s="7"/>
      <c r="J78" s="4"/>
      <c r="K78" s="4"/>
    </row>
    <row r="79" spans="1:11">
      <c r="A79" s="4"/>
      <c r="B79" s="4"/>
      <c r="C79" s="4"/>
      <c r="D79" s="4"/>
      <c r="E79" s="7"/>
      <c r="F79" s="7"/>
      <c r="G79" s="7"/>
      <c r="H79" s="7"/>
      <c r="I79" s="7"/>
      <c r="J79" s="4"/>
      <c r="K79" s="4"/>
    </row>
    <row r="80" spans="1:11">
      <c r="A80" s="4"/>
      <c r="B80" s="4"/>
      <c r="C80" s="4"/>
      <c r="D80" s="4"/>
      <c r="E80" s="7"/>
      <c r="F80" s="7"/>
      <c r="G80" s="7"/>
      <c r="H80" s="7"/>
      <c r="I80" s="7"/>
      <c r="J80" s="4"/>
      <c r="K80" s="4"/>
    </row>
    <row r="81" spans="1:11">
      <c r="A81" s="4"/>
      <c r="B81" s="4"/>
      <c r="C81" s="4"/>
      <c r="D81" s="4"/>
      <c r="E81" s="7"/>
      <c r="F81" s="7"/>
      <c r="G81" s="7"/>
      <c r="H81" s="7"/>
      <c r="I81" s="7"/>
      <c r="J81" s="4"/>
      <c r="K81" s="4"/>
    </row>
    <row r="82" spans="1:11">
      <c r="A82" s="4"/>
      <c r="B82" s="4"/>
      <c r="C82" s="4"/>
      <c r="D82" s="4"/>
      <c r="E82" s="7"/>
      <c r="F82" s="7"/>
      <c r="G82" s="7"/>
      <c r="H82" s="7"/>
      <c r="I82" s="7"/>
      <c r="J82" s="4"/>
      <c r="K82" s="4"/>
    </row>
    <row r="83" spans="1:11">
      <c r="A83" s="4"/>
      <c r="B83" s="4"/>
      <c r="C83" s="4"/>
      <c r="D83" s="4"/>
      <c r="E83" s="7"/>
      <c r="F83" s="7"/>
      <c r="G83" s="7"/>
      <c r="H83" s="7"/>
      <c r="I83" s="7"/>
      <c r="J83" s="4"/>
      <c r="K83" s="4"/>
    </row>
    <row r="84" spans="1:11">
      <c r="A84" s="4"/>
      <c r="B84" s="4"/>
      <c r="C84" s="4"/>
      <c r="D84" s="4"/>
      <c r="E84" s="7"/>
      <c r="F84" s="7"/>
      <c r="G84" s="7"/>
      <c r="H84" s="7"/>
      <c r="I84" s="7"/>
      <c r="J84" s="4"/>
      <c r="K84" s="4"/>
    </row>
    <row r="85" spans="1:11">
      <c r="A85" s="4"/>
      <c r="B85" s="4"/>
      <c r="C85" s="4"/>
      <c r="D85" s="4"/>
      <c r="E85" s="7"/>
      <c r="F85" s="7"/>
      <c r="G85" s="7"/>
      <c r="H85" s="7"/>
      <c r="I85" s="7"/>
      <c r="J85" s="4"/>
      <c r="K85" s="4"/>
    </row>
    <row r="86" spans="1:11">
      <c r="A86" s="4"/>
      <c r="B86" s="4"/>
      <c r="C86" s="4"/>
      <c r="D86" s="4"/>
      <c r="E86" s="7"/>
      <c r="F86" s="7"/>
      <c r="G86" s="7"/>
      <c r="H86" s="7"/>
      <c r="I86" s="7"/>
      <c r="J86" s="4"/>
      <c r="K86" s="4"/>
    </row>
    <row r="87" spans="1:11">
      <c r="A87" s="4"/>
      <c r="B87" s="4"/>
      <c r="C87" s="4"/>
      <c r="D87" s="4"/>
      <c r="E87" s="7"/>
      <c r="F87" s="7"/>
      <c r="G87" s="7"/>
      <c r="H87" s="7"/>
      <c r="I87" s="7"/>
      <c r="J87" s="4"/>
      <c r="K87" s="4"/>
    </row>
    <row r="88" spans="1:11">
      <c r="A88" s="4"/>
      <c r="B88" s="4"/>
      <c r="C88" s="4"/>
      <c r="D88" s="4"/>
      <c r="E88" s="7"/>
      <c r="F88" s="7"/>
      <c r="G88" s="7"/>
      <c r="H88" s="7"/>
      <c r="I88" s="7"/>
      <c r="J88" s="4"/>
      <c r="K88" s="4"/>
    </row>
  </sheetData>
  <sheetProtection formatColumns="0" formatRows="0" insertHyperlinks="0" selectLockedCells="1"/>
  <mergeCells count="28">
    <mergeCell ref="L1:L2"/>
    <mergeCell ref="A1:A2"/>
    <mergeCell ref="B1:B2"/>
    <mergeCell ref="C1:C2"/>
    <mergeCell ref="D1:D2"/>
    <mergeCell ref="K1:K2"/>
    <mergeCell ref="F1:F2"/>
    <mergeCell ref="G1:G2"/>
    <mergeCell ref="H1:H2"/>
    <mergeCell ref="I1:I2"/>
    <mergeCell ref="J1:J2"/>
    <mergeCell ref="E1:E2"/>
    <mergeCell ref="B25:D25"/>
    <mergeCell ref="B26:D26"/>
    <mergeCell ref="B27:D27"/>
    <mergeCell ref="B30:D30"/>
    <mergeCell ref="A3:A12"/>
    <mergeCell ref="A14:A24"/>
    <mergeCell ref="B29:D29"/>
    <mergeCell ref="B12:D12"/>
    <mergeCell ref="B28:D28"/>
    <mergeCell ref="B7:D7"/>
    <mergeCell ref="B8:D8"/>
    <mergeCell ref="B13:D13"/>
    <mergeCell ref="B18:D18"/>
    <mergeCell ref="B19:D19"/>
    <mergeCell ref="B23:D23"/>
    <mergeCell ref="B24:D24"/>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Tabelle1"/>
  <dimension ref="A1:GNT202"/>
  <sheetViews>
    <sheetView zoomScale="85" zoomScaleNormal="85" workbookViewId="0">
      <pane xSplit="1" topLeftCell="B1" activePane="topRight" state="frozen"/>
      <selection pane="topRight" activeCell="D5" sqref="D5"/>
    </sheetView>
  </sheetViews>
  <sheetFormatPr defaultColWidth="11.42578125" defaultRowHeight="15"/>
  <cols>
    <col min="1" max="1" width="3.140625" style="5" customWidth="1"/>
    <col min="2" max="2" width="13.85546875" style="8" customWidth="1"/>
    <col min="3" max="3" width="13.7109375" style="8" customWidth="1"/>
    <col min="4" max="5" width="26.7109375" style="5" customWidth="1"/>
    <col min="6" max="7" width="23.7109375" style="5" customWidth="1"/>
    <col min="8" max="8" width="9.7109375" style="5" customWidth="1"/>
    <col min="9" max="9" width="8.5703125" style="5" customWidth="1"/>
    <col min="10" max="12" width="8.7109375" style="5" customWidth="1"/>
    <col min="13" max="13" width="9.7109375" style="5" customWidth="1"/>
    <col min="14" max="17" width="8.7109375" style="5" customWidth="1"/>
    <col min="18" max="19" width="6.7109375" style="5" customWidth="1"/>
    <col min="20" max="20" width="6.7109375" style="5" bestFit="1" customWidth="1"/>
    <col min="21" max="21" width="6.7109375" style="5" customWidth="1"/>
    <col min="22" max="22" width="66.28515625" style="5" customWidth="1"/>
    <col min="23" max="26" width="11.42578125" style="4"/>
    <col min="27" max="27" width="11.42578125" style="4" hidden="1" customWidth="1"/>
    <col min="28" max="28" width="0" style="4" hidden="1" customWidth="1"/>
    <col min="29" max="42" width="11.42578125" style="4"/>
    <col min="43" max="16384" width="11.42578125" style="5"/>
  </cols>
  <sheetData>
    <row r="1" spans="1:5116" ht="15.75" customHeight="1" thickBot="1">
      <c r="A1" s="225" t="s">
        <v>15</v>
      </c>
      <c r="B1" s="222" t="s">
        <v>2</v>
      </c>
      <c r="C1" s="222" t="s">
        <v>3</v>
      </c>
      <c r="D1" s="222" t="s">
        <v>4</v>
      </c>
      <c r="E1" s="222" t="s">
        <v>5</v>
      </c>
      <c r="F1" s="222" t="s">
        <v>6</v>
      </c>
      <c r="G1" s="222" t="s">
        <v>7</v>
      </c>
      <c r="H1" s="219" t="s">
        <v>10</v>
      </c>
      <c r="I1" s="220"/>
      <c r="J1" s="220"/>
      <c r="K1" s="220"/>
      <c r="L1" s="221"/>
      <c r="M1" s="219" t="s">
        <v>11</v>
      </c>
      <c r="N1" s="220"/>
      <c r="O1" s="220"/>
      <c r="P1" s="220"/>
      <c r="Q1" s="221"/>
      <c r="R1" s="209" t="s">
        <v>12</v>
      </c>
      <c r="S1" s="210"/>
      <c r="T1" s="210"/>
      <c r="U1" s="211"/>
      <c r="V1" s="212" t="s">
        <v>55</v>
      </c>
    </row>
    <row r="2" spans="1:5116" ht="15.75" customHeight="1" thickBot="1">
      <c r="A2" s="226"/>
      <c r="B2" s="223"/>
      <c r="C2" s="223"/>
      <c r="D2" s="223"/>
      <c r="E2" s="223"/>
      <c r="F2" s="223"/>
      <c r="G2" s="223"/>
      <c r="H2" s="227" t="s">
        <v>80</v>
      </c>
      <c r="I2" s="207" t="s">
        <v>54</v>
      </c>
      <c r="J2" s="207"/>
      <c r="K2" s="207"/>
      <c r="L2" s="208"/>
      <c r="M2" s="227" t="s">
        <v>80</v>
      </c>
      <c r="N2" s="207" t="s">
        <v>54</v>
      </c>
      <c r="O2" s="207"/>
      <c r="P2" s="207"/>
      <c r="Q2" s="208"/>
      <c r="R2" s="35"/>
      <c r="S2" s="36"/>
      <c r="T2" s="36"/>
      <c r="U2" s="37"/>
      <c r="V2" s="213"/>
    </row>
    <row r="3" spans="1:5116" ht="85.5" customHeight="1" thickBot="1">
      <c r="A3" s="226"/>
      <c r="B3" s="224"/>
      <c r="C3" s="224"/>
      <c r="D3" s="224"/>
      <c r="E3" s="224"/>
      <c r="F3" s="224"/>
      <c r="G3" s="224"/>
      <c r="H3" s="228"/>
      <c r="I3" s="52" t="s">
        <v>46</v>
      </c>
      <c r="J3" s="53" t="s">
        <v>50</v>
      </c>
      <c r="K3" s="53" t="s">
        <v>47</v>
      </c>
      <c r="L3" s="54" t="s">
        <v>48</v>
      </c>
      <c r="M3" s="228"/>
      <c r="N3" s="52" t="s">
        <v>46</v>
      </c>
      <c r="O3" s="53" t="s">
        <v>50</v>
      </c>
      <c r="P3" s="53" t="s">
        <v>47</v>
      </c>
      <c r="Q3" s="54" t="s">
        <v>48</v>
      </c>
      <c r="R3" s="80" t="s">
        <v>13</v>
      </c>
      <c r="S3" s="81" t="s">
        <v>9</v>
      </c>
      <c r="T3" s="82" t="s">
        <v>52</v>
      </c>
      <c r="U3" s="83" t="s">
        <v>61</v>
      </c>
      <c r="V3" s="214"/>
      <c r="W3" s="32"/>
      <c r="X3" s="33"/>
      <c r="Y3" s="33"/>
      <c r="Z3" s="33"/>
      <c r="AA3" s="33"/>
      <c r="AB3" s="33"/>
      <c r="AC3" s="33"/>
      <c r="AD3" s="33"/>
      <c r="AE3" s="33"/>
      <c r="AF3" s="33"/>
      <c r="AG3" s="33"/>
      <c r="AH3" s="33"/>
      <c r="AI3" s="33"/>
      <c r="AJ3" s="33"/>
      <c r="AK3" s="33"/>
      <c r="AL3" s="33"/>
      <c r="AM3" s="33"/>
      <c r="AN3" s="33"/>
      <c r="AO3" s="33"/>
      <c r="AP3" s="33"/>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c r="AMK3" s="34"/>
      <c r="AML3" s="34"/>
      <c r="AMM3" s="34"/>
      <c r="AMN3" s="34"/>
      <c r="AMO3" s="34"/>
      <c r="AMP3" s="34"/>
      <c r="AMQ3" s="34"/>
      <c r="AMR3" s="34"/>
      <c r="AMS3" s="34"/>
      <c r="AMT3" s="34"/>
      <c r="AMU3" s="34"/>
      <c r="AMV3" s="34"/>
      <c r="AMW3" s="34"/>
      <c r="AMX3" s="34"/>
      <c r="AMY3" s="34"/>
      <c r="AMZ3" s="34"/>
      <c r="ANA3" s="34"/>
      <c r="ANB3" s="34"/>
      <c r="ANC3" s="34"/>
      <c r="AND3" s="34"/>
      <c r="ANE3" s="34"/>
      <c r="ANF3" s="34"/>
      <c r="ANG3" s="34"/>
      <c r="ANH3" s="34"/>
      <c r="ANI3" s="34"/>
      <c r="ANJ3" s="34"/>
      <c r="ANK3" s="34"/>
      <c r="ANL3" s="34"/>
      <c r="ANM3" s="34"/>
      <c r="ANN3" s="34"/>
      <c r="ANO3" s="34"/>
      <c r="ANP3" s="34"/>
      <c r="ANQ3" s="34"/>
      <c r="ANR3" s="34"/>
      <c r="ANS3" s="34"/>
      <c r="ANT3" s="34"/>
      <c r="ANU3" s="34"/>
      <c r="ANV3" s="34"/>
      <c r="ANW3" s="34"/>
      <c r="ANX3" s="34"/>
      <c r="ANY3" s="34"/>
      <c r="ANZ3" s="34"/>
      <c r="AOA3" s="34"/>
      <c r="AOB3" s="34"/>
      <c r="AOC3" s="34"/>
      <c r="AOD3" s="34"/>
      <c r="AOE3" s="34"/>
      <c r="AOF3" s="34"/>
      <c r="AOG3" s="34"/>
      <c r="AOH3" s="34"/>
      <c r="AOI3" s="34"/>
      <c r="AOJ3" s="34"/>
      <c r="AOK3" s="34"/>
      <c r="AOL3" s="34"/>
      <c r="AOM3" s="34"/>
      <c r="AON3" s="34"/>
      <c r="AOO3" s="34"/>
      <c r="AOP3" s="34"/>
      <c r="AOQ3" s="34"/>
      <c r="AOR3" s="34"/>
      <c r="AOS3" s="34"/>
      <c r="AOT3" s="34"/>
      <c r="AOU3" s="34"/>
      <c r="AOV3" s="34"/>
      <c r="AOW3" s="34"/>
      <c r="AOX3" s="34"/>
      <c r="AOY3" s="34"/>
      <c r="AOZ3" s="34"/>
      <c r="APA3" s="34"/>
      <c r="APB3" s="34"/>
      <c r="APC3" s="34"/>
      <c r="APD3" s="34"/>
      <c r="APE3" s="34"/>
      <c r="APF3" s="34"/>
      <c r="APG3" s="34"/>
      <c r="APH3" s="34"/>
      <c r="API3" s="34"/>
      <c r="APJ3" s="34"/>
      <c r="APK3" s="34"/>
      <c r="APL3" s="34"/>
      <c r="APM3" s="34"/>
      <c r="APN3" s="34"/>
      <c r="APO3" s="34"/>
      <c r="APP3" s="34"/>
      <c r="APQ3" s="34"/>
      <c r="APR3" s="34"/>
      <c r="APS3" s="34"/>
      <c r="APT3" s="34"/>
      <c r="APU3" s="34"/>
      <c r="APV3" s="34"/>
      <c r="APW3" s="34"/>
      <c r="APX3" s="34"/>
      <c r="APY3" s="34"/>
      <c r="APZ3" s="34"/>
      <c r="AQA3" s="34"/>
      <c r="AQB3" s="34"/>
      <c r="AQC3" s="34"/>
      <c r="AQD3" s="34"/>
      <c r="AQE3" s="34"/>
      <c r="AQF3" s="34"/>
      <c r="AQG3" s="34"/>
      <c r="AQH3" s="34"/>
      <c r="AQI3" s="34"/>
      <c r="AQJ3" s="34"/>
      <c r="AQK3" s="34"/>
      <c r="AQL3" s="34"/>
      <c r="AQM3" s="34"/>
      <c r="AQN3" s="34"/>
      <c r="AQO3" s="34"/>
      <c r="AQP3" s="34"/>
      <c r="AQQ3" s="34"/>
      <c r="AQR3" s="34"/>
      <c r="AQS3" s="34"/>
      <c r="AQT3" s="34"/>
      <c r="AQU3" s="34"/>
      <c r="AQV3" s="34"/>
      <c r="AQW3" s="34"/>
      <c r="AQX3" s="34"/>
      <c r="AQY3" s="34"/>
      <c r="AQZ3" s="34"/>
      <c r="ARA3" s="34"/>
      <c r="ARB3" s="34"/>
      <c r="ARC3" s="34"/>
      <c r="ARD3" s="34"/>
      <c r="ARE3" s="34"/>
      <c r="ARF3" s="34"/>
      <c r="ARG3" s="34"/>
      <c r="ARH3" s="34"/>
      <c r="ARI3" s="34"/>
      <c r="ARJ3" s="34"/>
      <c r="ARK3" s="34"/>
      <c r="ARL3" s="34"/>
      <c r="ARM3" s="34"/>
      <c r="ARN3" s="34"/>
      <c r="ARO3" s="34"/>
      <c r="ARP3" s="34"/>
      <c r="ARQ3" s="34"/>
      <c r="ARR3" s="34"/>
      <c r="ARS3" s="34"/>
      <c r="ART3" s="34"/>
      <c r="ARU3" s="34"/>
      <c r="ARV3" s="34"/>
      <c r="ARW3" s="34"/>
      <c r="ARX3" s="34"/>
      <c r="ARY3" s="34"/>
      <c r="ARZ3" s="34"/>
      <c r="ASA3" s="34"/>
      <c r="ASB3" s="34"/>
      <c r="ASC3" s="34"/>
      <c r="ASD3" s="34"/>
      <c r="ASE3" s="34"/>
      <c r="ASF3" s="34"/>
      <c r="ASG3" s="34"/>
      <c r="ASH3" s="34"/>
      <c r="ASI3" s="34"/>
      <c r="ASJ3" s="34"/>
      <c r="ASK3" s="34"/>
      <c r="ASL3" s="34"/>
      <c r="ASM3" s="34"/>
      <c r="ASN3" s="34"/>
      <c r="ASO3" s="34"/>
      <c r="ASP3" s="34"/>
      <c r="ASQ3" s="34"/>
      <c r="ASR3" s="34"/>
      <c r="ASS3" s="34"/>
      <c r="AST3" s="34"/>
      <c r="ASU3" s="34"/>
      <c r="ASV3" s="34"/>
      <c r="ASW3" s="34"/>
      <c r="ASX3" s="34"/>
      <c r="ASY3" s="34"/>
      <c r="ASZ3" s="34"/>
      <c r="ATA3" s="34"/>
      <c r="ATB3" s="34"/>
      <c r="ATC3" s="34"/>
      <c r="ATD3" s="34"/>
      <c r="ATE3" s="34"/>
      <c r="ATF3" s="34"/>
      <c r="ATG3" s="34"/>
      <c r="ATH3" s="34"/>
      <c r="ATI3" s="34"/>
      <c r="ATJ3" s="34"/>
      <c r="ATK3" s="34"/>
      <c r="ATL3" s="34"/>
      <c r="ATM3" s="34"/>
      <c r="ATN3" s="34"/>
      <c r="ATO3" s="34"/>
      <c r="ATP3" s="34"/>
      <c r="ATQ3" s="34"/>
      <c r="ATR3" s="34"/>
      <c r="ATS3" s="34"/>
      <c r="ATT3" s="34"/>
      <c r="ATU3" s="34"/>
      <c r="ATV3" s="34"/>
      <c r="ATW3" s="34"/>
      <c r="ATX3" s="34"/>
      <c r="ATY3" s="34"/>
      <c r="ATZ3" s="34"/>
      <c r="AUA3" s="34"/>
      <c r="AUB3" s="34"/>
      <c r="AUC3" s="34"/>
      <c r="AUD3" s="34"/>
      <c r="AUE3" s="34"/>
      <c r="AUF3" s="34"/>
      <c r="AUG3" s="34"/>
      <c r="AUH3" s="34"/>
      <c r="AUI3" s="34"/>
      <c r="AUJ3" s="34"/>
      <c r="AUK3" s="34"/>
      <c r="AUL3" s="34"/>
      <c r="AUM3" s="34"/>
      <c r="AUN3" s="34"/>
      <c r="AUO3" s="34"/>
      <c r="AUP3" s="34"/>
      <c r="AUQ3" s="34"/>
      <c r="AUR3" s="34"/>
      <c r="AUS3" s="34"/>
      <c r="AUT3" s="34"/>
      <c r="AUU3" s="34"/>
      <c r="AUV3" s="34"/>
      <c r="AUW3" s="34"/>
      <c r="AUX3" s="34"/>
      <c r="AUY3" s="34"/>
      <c r="AUZ3" s="34"/>
      <c r="AVA3" s="34"/>
      <c r="AVB3" s="34"/>
      <c r="AVC3" s="34"/>
      <c r="AVD3" s="34"/>
      <c r="AVE3" s="34"/>
      <c r="AVF3" s="34"/>
      <c r="AVG3" s="34"/>
      <c r="AVH3" s="34"/>
      <c r="AVI3" s="34"/>
      <c r="AVJ3" s="34"/>
      <c r="AVK3" s="34"/>
      <c r="AVL3" s="34"/>
      <c r="AVM3" s="34"/>
      <c r="AVN3" s="34"/>
      <c r="AVO3" s="34"/>
      <c r="AVP3" s="34"/>
      <c r="AVQ3" s="34"/>
      <c r="AVR3" s="34"/>
      <c r="AVS3" s="34"/>
      <c r="AVT3" s="34"/>
      <c r="AVU3" s="34"/>
      <c r="AVV3" s="34"/>
      <c r="AVW3" s="34"/>
      <c r="AVX3" s="34"/>
      <c r="AVY3" s="34"/>
      <c r="AVZ3" s="34"/>
      <c r="AWA3" s="34"/>
      <c r="AWB3" s="34"/>
      <c r="AWC3" s="34"/>
      <c r="AWD3" s="34"/>
      <c r="AWE3" s="34"/>
      <c r="AWF3" s="34"/>
      <c r="AWG3" s="34"/>
      <c r="AWH3" s="34"/>
      <c r="AWI3" s="34"/>
      <c r="AWJ3" s="34"/>
      <c r="AWK3" s="34"/>
      <c r="AWL3" s="34"/>
      <c r="AWM3" s="34"/>
      <c r="AWN3" s="34"/>
      <c r="AWO3" s="34"/>
      <c r="AWP3" s="34"/>
      <c r="AWQ3" s="34"/>
      <c r="AWR3" s="34"/>
      <c r="AWS3" s="34"/>
      <c r="AWT3" s="34"/>
      <c r="AWU3" s="34"/>
      <c r="AWV3" s="34"/>
      <c r="AWW3" s="34"/>
      <c r="AWX3" s="34"/>
      <c r="AWY3" s="34"/>
      <c r="AWZ3" s="34"/>
      <c r="AXA3" s="34"/>
      <c r="AXB3" s="34"/>
      <c r="AXC3" s="34"/>
      <c r="AXD3" s="34"/>
      <c r="AXE3" s="34"/>
      <c r="AXF3" s="34"/>
      <c r="AXG3" s="34"/>
      <c r="AXH3" s="34"/>
      <c r="AXI3" s="34"/>
      <c r="AXJ3" s="34"/>
      <c r="AXK3" s="34"/>
      <c r="AXL3" s="34"/>
      <c r="AXM3" s="34"/>
      <c r="AXN3" s="34"/>
      <c r="AXO3" s="34"/>
      <c r="AXP3" s="34"/>
      <c r="AXQ3" s="34"/>
      <c r="AXR3" s="34"/>
      <c r="AXS3" s="34"/>
      <c r="AXT3" s="34"/>
      <c r="AXU3" s="34"/>
      <c r="AXV3" s="34"/>
      <c r="AXW3" s="34"/>
      <c r="AXX3" s="34"/>
      <c r="AXY3" s="34"/>
      <c r="AXZ3" s="34"/>
      <c r="AYA3" s="34"/>
      <c r="AYB3" s="34"/>
      <c r="AYC3" s="34"/>
      <c r="AYD3" s="34"/>
      <c r="AYE3" s="34"/>
      <c r="AYF3" s="34"/>
      <c r="AYG3" s="34"/>
      <c r="AYH3" s="34"/>
      <c r="AYI3" s="34"/>
      <c r="AYJ3" s="34"/>
      <c r="AYK3" s="34"/>
      <c r="AYL3" s="34"/>
      <c r="AYM3" s="34"/>
      <c r="AYN3" s="34"/>
      <c r="AYO3" s="34"/>
      <c r="AYP3" s="34"/>
      <c r="AYQ3" s="34"/>
      <c r="AYR3" s="34"/>
      <c r="AYS3" s="34"/>
      <c r="AYT3" s="34"/>
      <c r="AYU3" s="34"/>
      <c r="AYV3" s="34"/>
      <c r="AYW3" s="34"/>
      <c r="AYX3" s="34"/>
      <c r="AYY3" s="34"/>
      <c r="AYZ3" s="34"/>
      <c r="AZA3" s="34"/>
      <c r="AZB3" s="34"/>
      <c r="AZC3" s="34"/>
      <c r="AZD3" s="34"/>
      <c r="AZE3" s="34"/>
      <c r="AZF3" s="34"/>
      <c r="AZG3" s="34"/>
      <c r="AZH3" s="34"/>
      <c r="AZI3" s="34"/>
      <c r="AZJ3" s="34"/>
      <c r="AZK3" s="34"/>
      <c r="AZL3" s="34"/>
      <c r="AZM3" s="34"/>
      <c r="AZN3" s="34"/>
      <c r="AZO3" s="34"/>
      <c r="AZP3" s="34"/>
      <c r="AZQ3" s="34"/>
      <c r="AZR3" s="34"/>
      <c r="AZS3" s="34"/>
      <c r="AZT3" s="34"/>
      <c r="AZU3" s="34"/>
      <c r="AZV3" s="34"/>
      <c r="AZW3" s="34"/>
      <c r="AZX3" s="34"/>
      <c r="AZY3" s="34"/>
      <c r="AZZ3" s="34"/>
      <c r="BAA3" s="34"/>
      <c r="BAB3" s="34"/>
      <c r="BAC3" s="34"/>
      <c r="BAD3" s="34"/>
      <c r="BAE3" s="34"/>
      <c r="BAF3" s="34"/>
      <c r="BAG3" s="34"/>
      <c r="BAH3" s="34"/>
      <c r="BAI3" s="34"/>
      <c r="BAJ3" s="34"/>
      <c r="BAK3" s="34"/>
      <c r="BAL3" s="34"/>
      <c r="BAM3" s="34"/>
      <c r="BAN3" s="34"/>
      <c r="BAO3" s="34"/>
      <c r="BAP3" s="34"/>
      <c r="BAQ3" s="34"/>
      <c r="BAR3" s="34"/>
      <c r="BAS3" s="34"/>
      <c r="BAT3" s="34"/>
      <c r="BAU3" s="34"/>
      <c r="BAV3" s="34"/>
      <c r="BAW3" s="34"/>
      <c r="BAX3" s="34"/>
      <c r="BAY3" s="34"/>
      <c r="BAZ3" s="34"/>
      <c r="BBA3" s="34"/>
      <c r="BBB3" s="34"/>
      <c r="BBC3" s="34"/>
      <c r="BBD3" s="34"/>
      <c r="BBE3" s="34"/>
      <c r="BBF3" s="34"/>
      <c r="BBG3" s="34"/>
      <c r="BBH3" s="34"/>
      <c r="BBI3" s="34"/>
      <c r="BBJ3" s="34"/>
      <c r="BBK3" s="34"/>
      <c r="BBL3" s="34"/>
      <c r="BBM3" s="34"/>
      <c r="BBN3" s="34"/>
      <c r="BBO3" s="34"/>
      <c r="BBP3" s="34"/>
      <c r="BBQ3" s="34"/>
      <c r="BBR3" s="34"/>
      <c r="BBS3" s="34"/>
      <c r="BBT3" s="34"/>
      <c r="BBU3" s="34"/>
      <c r="BBV3" s="34"/>
      <c r="BBW3" s="34"/>
      <c r="BBX3" s="34"/>
      <c r="BBY3" s="34"/>
      <c r="BBZ3" s="34"/>
      <c r="BCA3" s="34"/>
      <c r="BCB3" s="34"/>
      <c r="BCC3" s="34"/>
      <c r="BCD3" s="34"/>
      <c r="BCE3" s="34"/>
      <c r="BCF3" s="34"/>
      <c r="BCG3" s="34"/>
      <c r="BCH3" s="34"/>
      <c r="BCI3" s="34"/>
      <c r="BCJ3" s="34"/>
      <c r="BCK3" s="34"/>
      <c r="BCL3" s="34"/>
      <c r="BCM3" s="34"/>
      <c r="BCN3" s="34"/>
      <c r="BCO3" s="34"/>
      <c r="BCP3" s="34"/>
      <c r="BCQ3" s="34"/>
      <c r="BCR3" s="34"/>
      <c r="BCS3" s="34"/>
      <c r="BCT3" s="34"/>
      <c r="BCU3" s="34"/>
      <c r="BCV3" s="34"/>
      <c r="BCW3" s="34"/>
      <c r="BCX3" s="34"/>
      <c r="BCY3" s="34"/>
      <c r="BCZ3" s="34"/>
      <c r="BDA3" s="34"/>
      <c r="BDB3" s="34"/>
      <c r="BDC3" s="34"/>
      <c r="BDD3" s="34"/>
      <c r="BDE3" s="34"/>
      <c r="BDF3" s="34"/>
      <c r="BDG3" s="34"/>
      <c r="BDH3" s="34"/>
      <c r="BDI3" s="34"/>
      <c r="BDJ3" s="34"/>
      <c r="BDK3" s="34"/>
      <c r="BDL3" s="34"/>
      <c r="BDM3" s="34"/>
      <c r="BDN3" s="34"/>
      <c r="BDO3" s="34"/>
      <c r="BDP3" s="34"/>
      <c r="BDQ3" s="34"/>
      <c r="BDR3" s="34"/>
      <c r="BDS3" s="34"/>
      <c r="BDT3" s="34"/>
      <c r="BDU3" s="34"/>
      <c r="BDV3" s="34"/>
      <c r="BDW3" s="34"/>
      <c r="BDX3" s="34"/>
      <c r="BDY3" s="34"/>
      <c r="BDZ3" s="34"/>
      <c r="BEA3" s="34"/>
      <c r="BEB3" s="34"/>
      <c r="BEC3" s="34"/>
      <c r="BED3" s="34"/>
      <c r="BEE3" s="34"/>
      <c r="BEF3" s="34"/>
      <c r="BEG3" s="34"/>
      <c r="BEH3" s="34"/>
      <c r="BEI3" s="34"/>
      <c r="BEJ3" s="34"/>
      <c r="BEK3" s="34"/>
      <c r="BEL3" s="34"/>
      <c r="BEM3" s="34"/>
      <c r="BEN3" s="34"/>
      <c r="BEO3" s="34"/>
      <c r="BEP3" s="34"/>
      <c r="BEQ3" s="34"/>
      <c r="BER3" s="34"/>
      <c r="BES3" s="34"/>
      <c r="BET3" s="34"/>
      <c r="BEU3" s="34"/>
      <c r="BEV3" s="34"/>
      <c r="BEW3" s="34"/>
      <c r="BEX3" s="34"/>
      <c r="BEY3" s="34"/>
      <c r="BEZ3" s="34"/>
      <c r="BFA3" s="34"/>
      <c r="BFB3" s="34"/>
      <c r="BFC3" s="34"/>
      <c r="BFD3" s="34"/>
      <c r="BFE3" s="34"/>
      <c r="BFF3" s="34"/>
      <c r="BFG3" s="34"/>
      <c r="BFH3" s="34"/>
      <c r="BFI3" s="34"/>
      <c r="BFJ3" s="34"/>
      <c r="BFK3" s="34"/>
      <c r="BFL3" s="34"/>
      <c r="BFM3" s="34"/>
      <c r="BFN3" s="34"/>
      <c r="BFO3" s="34"/>
      <c r="BFP3" s="34"/>
      <c r="BFQ3" s="34"/>
      <c r="BFR3" s="34"/>
      <c r="BFS3" s="34"/>
      <c r="BFT3" s="34"/>
      <c r="BFU3" s="34"/>
      <c r="BFV3" s="34"/>
      <c r="BFW3" s="34"/>
      <c r="BFX3" s="34"/>
      <c r="BFY3" s="34"/>
      <c r="BFZ3" s="34"/>
      <c r="BGA3" s="34"/>
      <c r="BGB3" s="34"/>
      <c r="BGC3" s="34"/>
      <c r="BGD3" s="34"/>
      <c r="BGE3" s="34"/>
      <c r="BGF3" s="34"/>
      <c r="BGG3" s="34"/>
      <c r="BGH3" s="34"/>
      <c r="BGI3" s="34"/>
      <c r="BGJ3" s="34"/>
      <c r="BGK3" s="34"/>
      <c r="BGL3" s="34"/>
      <c r="BGM3" s="34"/>
      <c r="BGN3" s="34"/>
      <c r="BGO3" s="34"/>
      <c r="BGP3" s="34"/>
      <c r="BGQ3" s="34"/>
      <c r="BGR3" s="34"/>
      <c r="BGS3" s="34"/>
      <c r="BGT3" s="34"/>
      <c r="BGU3" s="34"/>
      <c r="BGV3" s="34"/>
      <c r="BGW3" s="34"/>
      <c r="BGX3" s="34"/>
      <c r="BGY3" s="34"/>
      <c r="BGZ3" s="34"/>
      <c r="BHA3" s="34"/>
      <c r="BHB3" s="34"/>
      <c r="BHC3" s="34"/>
      <c r="BHD3" s="34"/>
      <c r="BHE3" s="34"/>
      <c r="BHF3" s="34"/>
      <c r="BHG3" s="34"/>
      <c r="BHH3" s="34"/>
      <c r="BHI3" s="34"/>
      <c r="BHJ3" s="34"/>
      <c r="BHK3" s="34"/>
      <c r="BHL3" s="34"/>
      <c r="BHM3" s="34"/>
      <c r="BHN3" s="34"/>
      <c r="BHO3" s="34"/>
      <c r="BHP3" s="34"/>
      <c r="BHQ3" s="34"/>
      <c r="BHR3" s="34"/>
      <c r="BHS3" s="34"/>
      <c r="BHT3" s="34"/>
      <c r="BHU3" s="34"/>
      <c r="BHV3" s="34"/>
      <c r="BHW3" s="34"/>
      <c r="BHX3" s="34"/>
      <c r="BHY3" s="34"/>
      <c r="BHZ3" s="34"/>
      <c r="BIA3" s="34"/>
      <c r="BIB3" s="34"/>
      <c r="BIC3" s="34"/>
      <c r="BID3" s="34"/>
      <c r="BIE3" s="34"/>
      <c r="BIF3" s="34"/>
      <c r="BIG3" s="34"/>
      <c r="BIH3" s="34"/>
      <c r="BII3" s="34"/>
      <c r="BIJ3" s="34"/>
      <c r="BIK3" s="34"/>
      <c r="BIL3" s="34"/>
      <c r="BIM3" s="34"/>
      <c r="BIN3" s="34"/>
      <c r="BIO3" s="34"/>
      <c r="BIP3" s="34"/>
      <c r="BIQ3" s="34"/>
      <c r="BIR3" s="34"/>
      <c r="BIS3" s="34"/>
      <c r="BIT3" s="34"/>
      <c r="BIU3" s="34"/>
      <c r="BIV3" s="34"/>
      <c r="BIW3" s="34"/>
      <c r="BIX3" s="34"/>
      <c r="BIY3" s="34"/>
      <c r="BIZ3" s="34"/>
      <c r="BJA3" s="34"/>
      <c r="BJB3" s="34"/>
      <c r="BJC3" s="34"/>
      <c r="BJD3" s="34"/>
      <c r="BJE3" s="34"/>
      <c r="BJF3" s="34"/>
      <c r="BJG3" s="34"/>
      <c r="BJH3" s="34"/>
      <c r="BJI3" s="34"/>
      <c r="BJJ3" s="34"/>
      <c r="BJK3" s="34"/>
      <c r="BJL3" s="34"/>
      <c r="BJM3" s="34"/>
      <c r="BJN3" s="34"/>
      <c r="BJO3" s="34"/>
      <c r="BJP3" s="34"/>
      <c r="BJQ3" s="34"/>
      <c r="BJR3" s="34"/>
      <c r="BJS3" s="34"/>
      <c r="BJT3" s="34"/>
      <c r="BJU3" s="34"/>
      <c r="BJV3" s="34"/>
      <c r="BJW3" s="34"/>
      <c r="BJX3" s="34"/>
      <c r="BJY3" s="34"/>
      <c r="BJZ3" s="34"/>
      <c r="BKA3" s="34"/>
      <c r="BKB3" s="34"/>
      <c r="BKC3" s="34"/>
      <c r="BKD3" s="34"/>
      <c r="BKE3" s="34"/>
      <c r="BKF3" s="34"/>
      <c r="BKG3" s="34"/>
      <c r="BKH3" s="34"/>
      <c r="BKI3" s="34"/>
      <c r="BKJ3" s="34"/>
      <c r="BKK3" s="34"/>
      <c r="BKL3" s="34"/>
      <c r="BKM3" s="34"/>
      <c r="BKN3" s="34"/>
      <c r="BKO3" s="34"/>
      <c r="BKP3" s="34"/>
      <c r="BKQ3" s="34"/>
      <c r="BKR3" s="34"/>
      <c r="BKS3" s="34"/>
      <c r="BKT3" s="34"/>
      <c r="BKU3" s="34"/>
      <c r="BKV3" s="34"/>
      <c r="BKW3" s="34"/>
      <c r="BKX3" s="34"/>
      <c r="BKY3" s="34"/>
      <c r="BKZ3" s="34"/>
      <c r="BLA3" s="34"/>
      <c r="BLB3" s="34"/>
      <c r="BLC3" s="34"/>
      <c r="BLD3" s="34"/>
      <c r="BLE3" s="34"/>
      <c r="BLF3" s="34"/>
      <c r="BLG3" s="34"/>
      <c r="BLH3" s="34"/>
      <c r="BLI3" s="34"/>
      <c r="BLJ3" s="34"/>
      <c r="BLK3" s="34"/>
      <c r="BLL3" s="34"/>
      <c r="BLM3" s="34"/>
      <c r="BLN3" s="34"/>
      <c r="BLO3" s="34"/>
      <c r="BLP3" s="34"/>
      <c r="BLQ3" s="34"/>
      <c r="BLR3" s="34"/>
      <c r="BLS3" s="34"/>
      <c r="BLT3" s="34"/>
      <c r="BLU3" s="34"/>
      <c r="BLV3" s="34"/>
      <c r="BLW3" s="34"/>
      <c r="BLX3" s="34"/>
      <c r="BLY3" s="34"/>
      <c r="BLZ3" s="34"/>
      <c r="BMA3" s="34"/>
      <c r="BMB3" s="34"/>
      <c r="BMC3" s="34"/>
      <c r="BMD3" s="34"/>
      <c r="BME3" s="34"/>
      <c r="BMF3" s="34"/>
      <c r="BMG3" s="34"/>
      <c r="BMH3" s="34"/>
      <c r="BMI3" s="34"/>
      <c r="BMJ3" s="34"/>
      <c r="BMK3" s="34"/>
      <c r="BML3" s="34"/>
      <c r="BMM3" s="34"/>
      <c r="BMN3" s="34"/>
      <c r="BMO3" s="34"/>
      <c r="BMP3" s="34"/>
      <c r="BMQ3" s="34"/>
      <c r="BMR3" s="34"/>
      <c r="BMS3" s="34"/>
      <c r="BMT3" s="34"/>
      <c r="BMU3" s="34"/>
      <c r="BMV3" s="34"/>
      <c r="BMW3" s="34"/>
      <c r="BMX3" s="34"/>
      <c r="BMY3" s="34"/>
      <c r="BMZ3" s="34"/>
      <c r="BNA3" s="34"/>
      <c r="BNB3" s="34"/>
      <c r="BNC3" s="34"/>
      <c r="BND3" s="34"/>
      <c r="BNE3" s="34"/>
      <c r="BNF3" s="34"/>
      <c r="BNG3" s="34"/>
      <c r="BNH3" s="34"/>
      <c r="BNI3" s="34"/>
      <c r="BNJ3" s="34"/>
      <c r="BNK3" s="34"/>
      <c r="BNL3" s="34"/>
      <c r="BNM3" s="34"/>
      <c r="BNN3" s="34"/>
      <c r="BNO3" s="34"/>
      <c r="BNP3" s="34"/>
      <c r="BNQ3" s="34"/>
      <c r="BNR3" s="34"/>
      <c r="BNS3" s="34"/>
      <c r="BNT3" s="34"/>
      <c r="BNU3" s="34"/>
      <c r="BNV3" s="34"/>
      <c r="BNW3" s="34"/>
      <c r="BNX3" s="34"/>
      <c r="BNY3" s="34"/>
      <c r="BNZ3" s="34"/>
      <c r="BOA3" s="34"/>
      <c r="BOB3" s="34"/>
      <c r="BOC3" s="34"/>
      <c r="BOD3" s="34"/>
      <c r="BOE3" s="34"/>
      <c r="BOF3" s="34"/>
      <c r="BOG3" s="34"/>
      <c r="BOH3" s="34"/>
      <c r="BOI3" s="34"/>
      <c r="BOJ3" s="34"/>
      <c r="BOK3" s="34"/>
      <c r="BOL3" s="34"/>
      <c r="BOM3" s="34"/>
      <c r="BON3" s="34"/>
      <c r="BOO3" s="34"/>
      <c r="BOP3" s="34"/>
      <c r="BOQ3" s="34"/>
      <c r="BOR3" s="34"/>
      <c r="BOS3" s="34"/>
      <c r="BOT3" s="34"/>
      <c r="BOU3" s="34"/>
      <c r="BOV3" s="34"/>
      <c r="BOW3" s="34"/>
      <c r="BOX3" s="34"/>
      <c r="BOY3" s="34"/>
      <c r="BOZ3" s="34"/>
      <c r="BPA3" s="34"/>
      <c r="BPB3" s="34"/>
      <c r="BPC3" s="34"/>
      <c r="BPD3" s="34"/>
      <c r="BPE3" s="34"/>
      <c r="BPF3" s="34"/>
      <c r="BPG3" s="34"/>
      <c r="BPH3" s="34"/>
      <c r="BPI3" s="34"/>
      <c r="BPJ3" s="34"/>
      <c r="BPK3" s="34"/>
      <c r="BPL3" s="34"/>
      <c r="BPM3" s="34"/>
      <c r="BPN3" s="34"/>
      <c r="BPO3" s="34"/>
      <c r="BPP3" s="34"/>
      <c r="BPQ3" s="34"/>
      <c r="BPR3" s="34"/>
      <c r="BPS3" s="34"/>
      <c r="BPT3" s="34"/>
      <c r="BPU3" s="34"/>
      <c r="BPV3" s="34"/>
      <c r="BPW3" s="34"/>
      <c r="BPX3" s="34"/>
      <c r="BPY3" s="34"/>
      <c r="BPZ3" s="34"/>
      <c r="BQA3" s="34"/>
      <c r="BQB3" s="34"/>
      <c r="BQC3" s="34"/>
      <c r="BQD3" s="34"/>
      <c r="BQE3" s="34"/>
      <c r="BQF3" s="34"/>
      <c r="BQG3" s="34"/>
      <c r="BQH3" s="34"/>
      <c r="BQI3" s="34"/>
      <c r="BQJ3" s="34"/>
      <c r="BQK3" s="34"/>
      <c r="BQL3" s="34"/>
      <c r="BQM3" s="34"/>
      <c r="BQN3" s="34"/>
      <c r="BQO3" s="34"/>
      <c r="BQP3" s="34"/>
      <c r="BQQ3" s="34"/>
      <c r="BQR3" s="34"/>
      <c r="BQS3" s="34"/>
      <c r="BQT3" s="34"/>
      <c r="BQU3" s="34"/>
      <c r="BQV3" s="34"/>
      <c r="BQW3" s="34"/>
      <c r="BQX3" s="34"/>
      <c r="BQY3" s="34"/>
      <c r="BQZ3" s="34"/>
      <c r="BRA3" s="34"/>
      <c r="BRB3" s="34"/>
      <c r="BRC3" s="34"/>
      <c r="BRD3" s="34"/>
      <c r="BRE3" s="34"/>
      <c r="BRF3" s="34"/>
      <c r="BRG3" s="34"/>
      <c r="BRH3" s="34"/>
      <c r="BRI3" s="34"/>
      <c r="BRJ3" s="34"/>
      <c r="BRK3" s="34"/>
      <c r="BRL3" s="34"/>
      <c r="BRM3" s="34"/>
      <c r="BRN3" s="34"/>
      <c r="BRO3" s="34"/>
      <c r="BRP3" s="34"/>
      <c r="BRQ3" s="34"/>
      <c r="BRR3" s="34"/>
      <c r="BRS3" s="34"/>
      <c r="BRT3" s="34"/>
      <c r="BRU3" s="34"/>
      <c r="BRV3" s="34"/>
      <c r="BRW3" s="34"/>
      <c r="BRX3" s="34"/>
      <c r="BRY3" s="34"/>
      <c r="BRZ3" s="34"/>
      <c r="BSA3" s="34"/>
      <c r="BSB3" s="34"/>
      <c r="BSC3" s="34"/>
      <c r="BSD3" s="34"/>
      <c r="BSE3" s="34"/>
      <c r="BSF3" s="34"/>
      <c r="BSG3" s="34"/>
      <c r="BSH3" s="34"/>
      <c r="BSI3" s="34"/>
      <c r="BSJ3" s="34"/>
      <c r="BSK3" s="34"/>
      <c r="BSL3" s="34"/>
      <c r="BSM3" s="34"/>
      <c r="BSN3" s="34"/>
      <c r="BSO3" s="34"/>
      <c r="BSP3" s="34"/>
      <c r="BSQ3" s="34"/>
      <c r="BSR3" s="34"/>
      <c r="BSS3" s="34"/>
      <c r="BST3" s="34"/>
      <c r="BSU3" s="34"/>
      <c r="BSV3" s="34"/>
      <c r="BSW3" s="34"/>
      <c r="BSX3" s="34"/>
      <c r="BSY3" s="34"/>
      <c r="BSZ3" s="34"/>
      <c r="BTA3" s="34"/>
      <c r="BTB3" s="34"/>
      <c r="BTC3" s="34"/>
      <c r="BTD3" s="34"/>
      <c r="BTE3" s="34"/>
      <c r="BTF3" s="34"/>
      <c r="BTG3" s="34"/>
      <c r="BTH3" s="34"/>
      <c r="BTI3" s="34"/>
      <c r="BTJ3" s="34"/>
      <c r="BTK3" s="34"/>
      <c r="BTL3" s="34"/>
      <c r="BTM3" s="34"/>
      <c r="BTN3" s="34"/>
      <c r="BTO3" s="34"/>
      <c r="BTP3" s="34"/>
      <c r="BTQ3" s="34"/>
      <c r="BTR3" s="34"/>
      <c r="BTS3" s="34"/>
      <c r="BTT3" s="34"/>
      <c r="BTU3" s="34"/>
      <c r="BTV3" s="34"/>
      <c r="BTW3" s="34"/>
      <c r="BTX3" s="34"/>
      <c r="BTY3" s="34"/>
      <c r="BTZ3" s="34"/>
      <c r="BUA3" s="34"/>
      <c r="BUB3" s="34"/>
      <c r="BUC3" s="34"/>
      <c r="BUD3" s="34"/>
      <c r="BUE3" s="34"/>
      <c r="BUF3" s="34"/>
      <c r="BUG3" s="34"/>
      <c r="BUH3" s="34"/>
      <c r="BUI3" s="34"/>
      <c r="BUJ3" s="34"/>
      <c r="BUK3" s="34"/>
      <c r="BUL3" s="34"/>
      <c r="BUM3" s="34"/>
      <c r="BUN3" s="34"/>
      <c r="BUO3" s="34"/>
      <c r="BUP3" s="34"/>
      <c r="BUQ3" s="34"/>
      <c r="BUR3" s="34"/>
      <c r="BUS3" s="34"/>
      <c r="BUT3" s="34"/>
      <c r="BUU3" s="34"/>
      <c r="BUV3" s="34"/>
      <c r="BUW3" s="34"/>
      <c r="BUX3" s="34"/>
      <c r="BUY3" s="34"/>
      <c r="BUZ3" s="34"/>
      <c r="BVA3" s="34"/>
      <c r="BVB3" s="34"/>
      <c r="BVC3" s="34"/>
      <c r="BVD3" s="34"/>
      <c r="BVE3" s="34"/>
      <c r="BVF3" s="34"/>
      <c r="BVG3" s="34"/>
      <c r="BVH3" s="34"/>
      <c r="BVI3" s="34"/>
      <c r="BVJ3" s="34"/>
      <c r="BVK3" s="34"/>
      <c r="BVL3" s="34"/>
      <c r="BVM3" s="34"/>
      <c r="BVN3" s="34"/>
      <c r="BVO3" s="34"/>
      <c r="BVP3" s="34"/>
      <c r="BVQ3" s="34"/>
      <c r="BVR3" s="34"/>
      <c r="BVS3" s="34"/>
      <c r="BVT3" s="34"/>
      <c r="BVU3" s="34"/>
      <c r="BVV3" s="34"/>
      <c r="BVW3" s="34"/>
      <c r="BVX3" s="34"/>
      <c r="BVY3" s="34"/>
      <c r="BVZ3" s="34"/>
      <c r="BWA3" s="34"/>
      <c r="BWB3" s="34"/>
      <c r="BWC3" s="34"/>
      <c r="BWD3" s="34"/>
      <c r="BWE3" s="34"/>
      <c r="BWF3" s="34"/>
      <c r="BWG3" s="34"/>
      <c r="BWH3" s="34"/>
      <c r="BWI3" s="34"/>
      <c r="BWJ3" s="34"/>
      <c r="BWK3" s="34"/>
      <c r="BWL3" s="34"/>
      <c r="BWM3" s="34"/>
      <c r="BWN3" s="34"/>
      <c r="BWO3" s="34"/>
      <c r="BWP3" s="34"/>
      <c r="BWQ3" s="34"/>
      <c r="BWR3" s="34"/>
      <c r="BWS3" s="34"/>
      <c r="BWT3" s="34"/>
      <c r="BWU3" s="34"/>
      <c r="BWV3" s="34"/>
      <c r="BWW3" s="34"/>
      <c r="BWX3" s="34"/>
      <c r="BWY3" s="34"/>
      <c r="BWZ3" s="34"/>
      <c r="BXA3" s="34"/>
      <c r="BXB3" s="34"/>
      <c r="BXC3" s="34"/>
      <c r="BXD3" s="34"/>
      <c r="BXE3" s="34"/>
      <c r="BXF3" s="34"/>
      <c r="BXG3" s="34"/>
      <c r="BXH3" s="34"/>
      <c r="BXI3" s="34"/>
      <c r="BXJ3" s="34"/>
      <c r="BXK3" s="34"/>
      <c r="BXL3" s="34"/>
      <c r="BXM3" s="34"/>
      <c r="BXN3" s="34"/>
      <c r="BXO3" s="34"/>
      <c r="BXP3" s="34"/>
      <c r="BXQ3" s="34"/>
      <c r="BXR3" s="34"/>
      <c r="BXS3" s="34"/>
      <c r="BXT3" s="34"/>
      <c r="BXU3" s="34"/>
      <c r="BXV3" s="34"/>
      <c r="BXW3" s="34"/>
      <c r="BXX3" s="34"/>
      <c r="BXY3" s="34"/>
      <c r="BXZ3" s="34"/>
      <c r="BYA3" s="34"/>
      <c r="BYB3" s="34"/>
      <c r="BYC3" s="34"/>
      <c r="BYD3" s="34"/>
      <c r="BYE3" s="34"/>
      <c r="BYF3" s="34"/>
      <c r="BYG3" s="34"/>
      <c r="BYH3" s="34"/>
      <c r="BYI3" s="34"/>
      <c r="BYJ3" s="34"/>
      <c r="BYK3" s="34"/>
      <c r="BYL3" s="34"/>
      <c r="BYM3" s="34"/>
      <c r="BYN3" s="34"/>
      <c r="BYO3" s="34"/>
      <c r="BYP3" s="34"/>
      <c r="BYQ3" s="34"/>
      <c r="BYR3" s="34"/>
      <c r="BYS3" s="34"/>
      <c r="BYT3" s="34"/>
      <c r="BYU3" s="34"/>
      <c r="BYV3" s="34"/>
      <c r="BYW3" s="34"/>
      <c r="BYX3" s="34"/>
      <c r="BYY3" s="34"/>
      <c r="BYZ3" s="34"/>
      <c r="BZA3" s="34"/>
      <c r="BZB3" s="34"/>
      <c r="BZC3" s="34"/>
      <c r="BZD3" s="34"/>
      <c r="BZE3" s="34"/>
      <c r="BZF3" s="34"/>
      <c r="BZG3" s="34"/>
      <c r="BZH3" s="34"/>
      <c r="BZI3" s="34"/>
      <c r="BZJ3" s="34"/>
      <c r="BZK3" s="34"/>
      <c r="BZL3" s="34"/>
      <c r="BZM3" s="34"/>
      <c r="BZN3" s="34"/>
      <c r="BZO3" s="34"/>
      <c r="BZP3" s="34"/>
      <c r="BZQ3" s="34"/>
      <c r="BZR3" s="34"/>
      <c r="BZS3" s="34"/>
      <c r="BZT3" s="34"/>
      <c r="BZU3" s="34"/>
      <c r="BZV3" s="34"/>
      <c r="BZW3" s="34"/>
      <c r="BZX3" s="34"/>
      <c r="BZY3" s="34"/>
      <c r="BZZ3" s="34"/>
      <c r="CAA3" s="34"/>
      <c r="CAB3" s="34"/>
      <c r="CAC3" s="34"/>
      <c r="CAD3" s="34"/>
      <c r="CAE3" s="34"/>
      <c r="CAF3" s="34"/>
      <c r="CAG3" s="34"/>
      <c r="CAH3" s="34"/>
      <c r="CAI3" s="34"/>
      <c r="CAJ3" s="34"/>
      <c r="CAK3" s="34"/>
      <c r="CAL3" s="34"/>
      <c r="CAM3" s="34"/>
      <c r="CAN3" s="34"/>
      <c r="CAO3" s="34"/>
      <c r="CAP3" s="34"/>
      <c r="CAQ3" s="34"/>
      <c r="CAR3" s="34"/>
      <c r="CAS3" s="34"/>
      <c r="CAT3" s="34"/>
      <c r="CAU3" s="34"/>
      <c r="CAV3" s="34"/>
      <c r="CAW3" s="34"/>
      <c r="CAX3" s="34"/>
      <c r="CAY3" s="34"/>
      <c r="CAZ3" s="34"/>
      <c r="CBA3" s="34"/>
      <c r="CBB3" s="34"/>
      <c r="CBC3" s="34"/>
      <c r="CBD3" s="34"/>
      <c r="CBE3" s="34"/>
      <c r="CBF3" s="34"/>
      <c r="CBG3" s="34"/>
      <c r="CBH3" s="34"/>
      <c r="CBI3" s="34"/>
      <c r="CBJ3" s="34"/>
      <c r="CBK3" s="34"/>
      <c r="CBL3" s="34"/>
      <c r="CBM3" s="34"/>
      <c r="CBN3" s="34"/>
      <c r="CBO3" s="34"/>
      <c r="CBP3" s="34"/>
      <c r="CBQ3" s="34"/>
      <c r="CBR3" s="34"/>
      <c r="CBS3" s="34"/>
      <c r="CBT3" s="34"/>
      <c r="CBU3" s="34"/>
      <c r="CBV3" s="34"/>
      <c r="CBW3" s="34"/>
      <c r="CBX3" s="34"/>
      <c r="CBY3" s="34"/>
      <c r="CBZ3" s="34"/>
      <c r="CCA3" s="34"/>
      <c r="CCB3" s="34"/>
      <c r="CCC3" s="34"/>
      <c r="CCD3" s="34"/>
      <c r="CCE3" s="34"/>
      <c r="CCF3" s="34"/>
      <c r="CCG3" s="34"/>
      <c r="CCH3" s="34"/>
      <c r="CCI3" s="34"/>
      <c r="CCJ3" s="34"/>
      <c r="CCK3" s="34"/>
      <c r="CCL3" s="34"/>
      <c r="CCM3" s="34"/>
      <c r="CCN3" s="34"/>
      <c r="CCO3" s="34"/>
      <c r="CCP3" s="34"/>
      <c r="CCQ3" s="34"/>
      <c r="CCR3" s="34"/>
      <c r="CCS3" s="34"/>
      <c r="CCT3" s="34"/>
      <c r="CCU3" s="34"/>
      <c r="CCV3" s="34"/>
      <c r="CCW3" s="34"/>
      <c r="CCX3" s="34"/>
      <c r="CCY3" s="34"/>
      <c r="CCZ3" s="34"/>
      <c r="CDA3" s="34"/>
      <c r="CDB3" s="34"/>
      <c r="CDC3" s="34"/>
      <c r="CDD3" s="34"/>
      <c r="CDE3" s="34"/>
      <c r="CDF3" s="34"/>
      <c r="CDG3" s="34"/>
      <c r="CDH3" s="34"/>
      <c r="CDI3" s="34"/>
      <c r="CDJ3" s="34"/>
      <c r="CDK3" s="34"/>
      <c r="CDL3" s="34"/>
      <c r="CDM3" s="34"/>
      <c r="CDN3" s="34"/>
      <c r="CDO3" s="34"/>
      <c r="CDP3" s="34"/>
      <c r="CDQ3" s="34"/>
      <c r="CDR3" s="34"/>
      <c r="CDS3" s="34"/>
      <c r="CDT3" s="34"/>
      <c r="CDU3" s="34"/>
      <c r="CDV3" s="34"/>
      <c r="CDW3" s="34"/>
      <c r="CDX3" s="34"/>
      <c r="CDY3" s="34"/>
      <c r="CDZ3" s="34"/>
      <c r="CEA3" s="34"/>
      <c r="CEB3" s="34"/>
      <c r="CEC3" s="34"/>
      <c r="CED3" s="34"/>
      <c r="CEE3" s="34"/>
      <c r="CEF3" s="34"/>
      <c r="CEG3" s="34"/>
      <c r="CEH3" s="34"/>
      <c r="CEI3" s="34"/>
      <c r="CEJ3" s="34"/>
      <c r="CEK3" s="34"/>
      <c r="CEL3" s="34"/>
      <c r="CEM3" s="34"/>
      <c r="CEN3" s="34"/>
      <c r="CEO3" s="34"/>
      <c r="CEP3" s="34"/>
      <c r="CEQ3" s="34"/>
      <c r="CER3" s="34"/>
      <c r="CES3" s="34"/>
      <c r="CET3" s="34"/>
      <c r="CEU3" s="34"/>
      <c r="CEV3" s="34"/>
      <c r="CEW3" s="34"/>
      <c r="CEX3" s="34"/>
      <c r="CEY3" s="34"/>
      <c r="CEZ3" s="34"/>
      <c r="CFA3" s="34"/>
      <c r="CFB3" s="34"/>
      <c r="CFC3" s="34"/>
      <c r="CFD3" s="34"/>
      <c r="CFE3" s="34"/>
      <c r="CFF3" s="34"/>
      <c r="CFG3" s="34"/>
      <c r="CFH3" s="34"/>
      <c r="CFI3" s="34"/>
      <c r="CFJ3" s="34"/>
      <c r="CFK3" s="34"/>
      <c r="CFL3" s="34"/>
      <c r="CFM3" s="34"/>
      <c r="CFN3" s="34"/>
      <c r="CFO3" s="34"/>
      <c r="CFP3" s="34"/>
      <c r="CFQ3" s="34"/>
      <c r="CFR3" s="34"/>
      <c r="CFS3" s="34"/>
      <c r="CFT3" s="34"/>
      <c r="CFU3" s="34"/>
      <c r="CFV3" s="34"/>
      <c r="CFW3" s="34"/>
      <c r="CFX3" s="34"/>
      <c r="CFY3" s="34"/>
      <c r="CFZ3" s="34"/>
      <c r="CGA3" s="34"/>
      <c r="CGB3" s="34"/>
      <c r="CGC3" s="34"/>
      <c r="CGD3" s="34"/>
      <c r="CGE3" s="34"/>
      <c r="CGF3" s="34"/>
      <c r="CGG3" s="34"/>
      <c r="CGH3" s="34"/>
      <c r="CGI3" s="34"/>
      <c r="CGJ3" s="34"/>
      <c r="CGK3" s="34"/>
      <c r="CGL3" s="34"/>
      <c r="CGM3" s="34"/>
      <c r="CGN3" s="34"/>
      <c r="CGO3" s="34"/>
      <c r="CGP3" s="34"/>
      <c r="CGQ3" s="34"/>
      <c r="CGR3" s="34"/>
      <c r="CGS3" s="34"/>
      <c r="CGT3" s="34"/>
      <c r="CGU3" s="34"/>
      <c r="CGV3" s="34"/>
      <c r="CGW3" s="34"/>
      <c r="CGX3" s="34"/>
      <c r="CGY3" s="34"/>
      <c r="CGZ3" s="34"/>
      <c r="CHA3" s="34"/>
      <c r="CHB3" s="34"/>
      <c r="CHC3" s="34"/>
      <c r="CHD3" s="34"/>
      <c r="CHE3" s="34"/>
      <c r="CHF3" s="34"/>
      <c r="CHG3" s="34"/>
      <c r="CHH3" s="34"/>
      <c r="CHI3" s="34"/>
      <c r="CHJ3" s="34"/>
      <c r="CHK3" s="34"/>
      <c r="CHL3" s="34"/>
      <c r="CHM3" s="34"/>
      <c r="CHN3" s="34"/>
      <c r="CHO3" s="34"/>
      <c r="CHP3" s="34"/>
      <c r="CHQ3" s="34"/>
      <c r="CHR3" s="34"/>
      <c r="CHS3" s="34"/>
      <c r="CHT3" s="34"/>
      <c r="CHU3" s="34"/>
      <c r="CHV3" s="34"/>
      <c r="CHW3" s="34"/>
      <c r="CHX3" s="34"/>
      <c r="CHY3" s="34"/>
      <c r="CHZ3" s="34"/>
      <c r="CIA3" s="34"/>
      <c r="CIB3" s="34"/>
      <c r="CIC3" s="34"/>
      <c r="CID3" s="34"/>
      <c r="CIE3" s="34"/>
      <c r="CIF3" s="34"/>
      <c r="CIG3" s="34"/>
      <c r="CIH3" s="34"/>
      <c r="CII3" s="34"/>
      <c r="CIJ3" s="34"/>
      <c r="CIK3" s="34"/>
      <c r="CIL3" s="34"/>
      <c r="CIM3" s="34"/>
      <c r="CIN3" s="34"/>
      <c r="CIO3" s="34"/>
      <c r="CIP3" s="34"/>
      <c r="CIQ3" s="34"/>
      <c r="CIR3" s="34"/>
      <c r="CIS3" s="34"/>
      <c r="CIT3" s="34"/>
      <c r="CIU3" s="34"/>
      <c r="CIV3" s="34"/>
      <c r="CIW3" s="34"/>
      <c r="CIX3" s="34"/>
      <c r="CIY3" s="34"/>
      <c r="CIZ3" s="34"/>
      <c r="CJA3" s="34"/>
      <c r="CJB3" s="34"/>
      <c r="CJC3" s="34"/>
      <c r="CJD3" s="34"/>
      <c r="CJE3" s="34"/>
      <c r="CJF3" s="34"/>
      <c r="CJG3" s="34"/>
      <c r="CJH3" s="34"/>
      <c r="CJI3" s="34"/>
      <c r="CJJ3" s="34"/>
      <c r="CJK3" s="34"/>
      <c r="CJL3" s="34"/>
      <c r="CJM3" s="34"/>
      <c r="CJN3" s="34"/>
      <c r="CJO3" s="34"/>
      <c r="CJP3" s="34"/>
      <c r="CJQ3" s="34"/>
      <c r="CJR3" s="34"/>
      <c r="CJS3" s="34"/>
      <c r="CJT3" s="34"/>
      <c r="CJU3" s="34"/>
      <c r="CJV3" s="34"/>
      <c r="CJW3" s="34"/>
      <c r="CJX3" s="34"/>
      <c r="CJY3" s="34"/>
      <c r="CJZ3" s="34"/>
      <c r="CKA3" s="34"/>
      <c r="CKB3" s="34"/>
      <c r="CKC3" s="34"/>
      <c r="CKD3" s="34"/>
      <c r="CKE3" s="34"/>
      <c r="CKF3" s="34"/>
      <c r="CKG3" s="34"/>
      <c r="CKH3" s="34"/>
      <c r="CKI3" s="34"/>
      <c r="CKJ3" s="34"/>
      <c r="CKK3" s="34"/>
      <c r="CKL3" s="34"/>
      <c r="CKM3" s="34"/>
      <c r="CKN3" s="34"/>
      <c r="CKO3" s="34"/>
      <c r="CKP3" s="34"/>
      <c r="CKQ3" s="34"/>
      <c r="CKR3" s="34"/>
      <c r="CKS3" s="34"/>
      <c r="CKT3" s="34"/>
      <c r="CKU3" s="34"/>
      <c r="CKV3" s="34"/>
      <c r="CKW3" s="34"/>
      <c r="CKX3" s="34"/>
      <c r="CKY3" s="34"/>
      <c r="CKZ3" s="34"/>
      <c r="CLA3" s="34"/>
      <c r="CLB3" s="34"/>
      <c r="CLC3" s="34"/>
      <c r="CLD3" s="34"/>
      <c r="CLE3" s="34"/>
      <c r="CLF3" s="34"/>
      <c r="CLG3" s="34"/>
      <c r="CLH3" s="34"/>
      <c r="CLI3" s="34"/>
      <c r="CLJ3" s="34"/>
      <c r="CLK3" s="34"/>
      <c r="CLL3" s="34"/>
      <c r="CLM3" s="34"/>
      <c r="CLN3" s="34"/>
      <c r="CLO3" s="34"/>
      <c r="CLP3" s="34"/>
      <c r="CLQ3" s="34"/>
      <c r="CLR3" s="34"/>
      <c r="CLS3" s="34"/>
      <c r="CLT3" s="34"/>
      <c r="CLU3" s="34"/>
      <c r="CLV3" s="34"/>
      <c r="CLW3" s="34"/>
      <c r="CLX3" s="34"/>
      <c r="CLY3" s="34"/>
      <c r="CLZ3" s="34"/>
      <c r="CMA3" s="34"/>
      <c r="CMB3" s="34"/>
      <c r="CMC3" s="34"/>
      <c r="CMD3" s="34"/>
      <c r="CME3" s="34"/>
      <c r="CMF3" s="34"/>
      <c r="CMG3" s="34"/>
      <c r="CMH3" s="34"/>
      <c r="CMI3" s="34"/>
      <c r="CMJ3" s="34"/>
      <c r="CMK3" s="34"/>
      <c r="CML3" s="34"/>
      <c r="CMM3" s="34"/>
      <c r="CMN3" s="34"/>
      <c r="CMO3" s="34"/>
      <c r="CMP3" s="34"/>
      <c r="CMQ3" s="34"/>
      <c r="CMR3" s="34"/>
      <c r="CMS3" s="34"/>
      <c r="CMT3" s="34"/>
      <c r="CMU3" s="34"/>
      <c r="CMV3" s="34"/>
      <c r="CMW3" s="34"/>
      <c r="CMX3" s="34"/>
      <c r="CMY3" s="34"/>
      <c r="CMZ3" s="34"/>
      <c r="CNA3" s="34"/>
      <c r="CNB3" s="34"/>
      <c r="CNC3" s="34"/>
      <c r="CND3" s="34"/>
      <c r="CNE3" s="34"/>
      <c r="CNF3" s="34"/>
      <c r="CNG3" s="34"/>
      <c r="CNH3" s="34"/>
      <c r="CNI3" s="34"/>
      <c r="CNJ3" s="34"/>
      <c r="CNK3" s="34"/>
      <c r="CNL3" s="34"/>
      <c r="CNM3" s="34"/>
      <c r="CNN3" s="34"/>
      <c r="CNO3" s="34"/>
      <c r="CNP3" s="34"/>
      <c r="CNQ3" s="34"/>
      <c r="CNR3" s="34"/>
      <c r="CNS3" s="34"/>
      <c r="CNT3" s="34"/>
      <c r="CNU3" s="34"/>
      <c r="CNV3" s="34"/>
      <c r="CNW3" s="34"/>
      <c r="CNX3" s="34"/>
      <c r="CNY3" s="34"/>
      <c r="CNZ3" s="34"/>
      <c r="COA3" s="34"/>
      <c r="COB3" s="34"/>
      <c r="COC3" s="34"/>
      <c r="COD3" s="34"/>
      <c r="COE3" s="34"/>
      <c r="COF3" s="34"/>
      <c r="COG3" s="34"/>
      <c r="COH3" s="34"/>
      <c r="COI3" s="34"/>
      <c r="COJ3" s="34"/>
      <c r="COK3" s="34"/>
      <c r="COL3" s="34"/>
      <c r="COM3" s="34"/>
      <c r="CON3" s="34"/>
      <c r="COO3" s="34"/>
      <c r="COP3" s="34"/>
      <c r="COQ3" s="34"/>
      <c r="COR3" s="34"/>
      <c r="COS3" s="34"/>
      <c r="COT3" s="34"/>
      <c r="COU3" s="34"/>
      <c r="COV3" s="34"/>
      <c r="COW3" s="34"/>
      <c r="COX3" s="34"/>
      <c r="COY3" s="34"/>
      <c r="COZ3" s="34"/>
      <c r="CPA3" s="34"/>
      <c r="CPB3" s="34"/>
      <c r="CPC3" s="34"/>
      <c r="CPD3" s="34"/>
      <c r="CPE3" s="34"/>
      <c r="CPF3" s="34"/>
      <c r="CPG3" s="34"/>
      <c r="CPH3" s="34"/>
      <c r="CPI3" s="34"/>
      <c r="CPJ3" s="34"/>
      <c r="CPK3" s="34"/>
      <c r="CPL3" s="34"/>
      <c r="CPM3" s="34"/>
      <c r="CPN3" s="34"/>
      <c r="CPO3" s="34"/>
      <c r="CPP3" s="34"/>
      <c r="CPQ3" s="34"/>
      <c r="CPR3" s="34"/>
      <c r="CPS3" s="34"/>
      <c r="CPT3" s="34"/>
      <c r="CPU3" s="34"/>
      <c r="CPV3" s="34"/>
      <c r="CPW3" s="34"/>
      <c r="CPX3" s="34"/>
      <c r="CPY3" s="34"/>
      <c r="CPZ3" s="34"/>
      <c r="CQA3" s="34"/>
      <c r="CQB3" s="34"/>
      <c r="CQC3" s="34"/>
      <c r="CQD3" s="34"/>
      <c r="CQE3" s="34"/>
      <c r="CQF3" s="34"/>
      <c r="CQG3" s="34"/>
      <c r="CQH3" s="34"/>
      <c r="CQI3" s="34"/>
      <c r="CQJ3" s="34"/>
      <c r="CQK3" s="34"/>
      <c r="CQL3" s="34"/>
      <c r="CQM3" s="34"/>
      <c r="CQN3" s="34"/>
      <c r="CQO3" s="34"/>
      <c r="CQP3" s="34"/>
      <c r="CQQ3" s="34"/>
      <c r="CQR3" s="34"/>
      <c r="CQS3" s="34"/>
      <c r="CQT3" s="34"/>
      <c r="CQU3" s="34"/>
      <c r="CQV3" s="34"/>
      <c r="CQW3" s="34"/>
      <c r="CQX3" s="34"/>
      <c r="CQY3" s="34"/>
      <c r="CQZ3" s="34"/>
      <c r="CRA3" s="34"/>
      <c r="CRB3" s="34"/>
      <c r="CRC3" s="34"/>
      <c r="CRD3" s="34"/>
      <c r="CRE3" s="34"/>
      <c r="CRF3" s="34"/>
      <c r="CRG3" s="34"/>
      <c r="CRH3" s="34"/>
      <c r="CRI3" s="34"/>
      <c r="CRJ3" s="34"/>
      <c r="CRK3" s="34"/>
      <c r="CRL3" s="34"/>
      <c r="CRM3" s="34"/>
      <c r="CRN3" s="34"/>
      <c r="CRO3" s="34"/>
      <c r="CRP3" s="34"/>
      <c r="CRQ3" s="34"/>
      <c r="CRR3" s="34"/>
      <c r="CRS3" s="34"/>
      <c r="CRT3" s="34"/>
      <c r="CRU3" s="34"/>
      <c r="CRV3" s="34"/>
      <c r="CRW3" s="34"/>
      <c r="CRX3" s="34"/>
      <c r="CRY3" s="34"/>
      <c r="CRZ3" s="34"/>
      <c r="CSA3" s="34"/>
      <c r="CSB3" s="34"/>
      <c r="CSC3" s="34"/>
      <c r="CSD3" s="34"/>
      <c r="CSE3" s="34"/>
      <c r="CSF3" s="34"/>
      <c r="CSG3" s="34"/>
      <c r="CSH3" s="34"/>
      <c r="CSI3" s="34"/>
      <c r="CSJ3" s="34"/>
      <c r="CSK3" s="34"/>
      <c r="CSL3" s="34"/>
      <c r="CSM3" s="34"/>
      <c r="CSN3" s="34"/>
      <c r="CSO3" s="34"/>
      <c r="CSP3" s="34"/>
      <c r="CSQ3" s="34"/>
      <c r="CSR3" s="34"/>
      <c r="CSS3" s="34"/>
      <c r="CST3" s="34"/>
      <c r="CSU3" s="34"/>
      <c r="CSV3" s="34"/>
      <c r="CSW3" s="34"/>
      <c r="CSX3" s="34"/>
      <c r="CSY3" s="34"/>
      <c r="CSZ3" s="34"/>
      <c r="CTA3" s="34"/>
      <c r="CTB3" s="34"/>
      <c r="CTC3" s="34"/>
      <c r="CTD3" s="34"/>
      <c r="CTE3" s="34"/>
      <c r="CTF3" s="34"/>
      <c r="CTG3" s="34"/>
      <c r="CTH3" s="34"/>
      <c r="CTI3" s="34"/>
      <c r="CTJ3" s="34"/>
      <c r="CTK3" s="34"/>
      <c r="CTL3" s="34"/>
      <c r="CTM3" s="34"/>
      <c r="CTN3" s="34"/>
      <c r="CTO3" s="34"/>
      <c r="CTP3" s="34"/>
      <c r="CTQ3" s="34"/>
      <c r="CTR3" s="34"/>
      <c r="CTS3" s="34"/>
      <c r="CTT3" s="34"/>
      <c r="CTU3" s="34"/>
      <c r="CTV3" s="34"/>
      <c r="CTW3" s="34"/>
      <c r="CTX3" s="34"/>
      <c r="CTY3" s="34"/>
      <c r="CTZ3" s="34"/>
      <c r="CUA3" s="34"/>
      <c r="CUB3" s="34"/>
      <c r="CUC3" s="34"/>
      <c r="CUD3" s="34"/>
      <c r="CUE3" s="34"/>
      <c r="CUF3" s="34"/>
      <c r="CUG3" s="34"/>
      <c r="CUH3" s="34"/>
      <c r="CUI3" s="34"/>
      <c r="CUJ3" s="34"/>
      <c r="CUK3" s="34"/>
      <c r="CUL3" s="34"/>
      <c r="CUM3" s="34"/>
      <c r="CUN3" s="34"/>
      <c r="CUO3" s="34"/>
      <c r="CUP3" s="34"/>
      <c r="CUQ3" s="34"/>
      <c r="CUR3" s="34"/>
      <c r="CUS3" s="34"/>
      <c r="CUT3" s="34"/>
      <c r="CUU3" s="34"/>
      <c r="CUV3" s="34"/>
      <c r="CUW3" s="34"/>
      <c r="CUX3" s="34"/>
      <c r="CUY3" s="34"/>
      <c r="CUZ3" s="34"/>
      <c r="CVA3" s="34"/>
      <c r="CVB3" s="34"/>
      <c r="CVC3" s="34"/>
      <c r="CVD3" s="34"/>
      <c r="CVE3" s="34"/>
      <c r="CVF3" s="34"/>
      <c r="CVG3" s="34"/>
      <c r="CVH3" s="34"/>
      <c r="CVI3" s="34"/>
      <c r="CVJ3" s="34"/>
      <c r="CVK3" s="34"/>
      <c r="CVL3" s="34"/>
      <c r="CVM3" s="34"/>
      <c r="CVN3" s="34"/>
      <c r="CVO3" s="34"/>
      <c r="CVP3" s="34"/>
      <c r="CVQ3" s="34"/>
      <c r="CVR3" s="34"/>
      <c r="CVS3" s="34"/>
      <c r="CVT3" s="34"/>
      <c r="CVU3" s="34"/>
      <c r="CVV3" s="34"/>
      <c r="CVW3" s="34"/>
      <c r="CVX3" s="34"/>
      <c r="CVY3" s="34"/>
      <c r="CVZ3" s="34"/>
      <c r="CWA3" s="34"/>
      <c r="CWB3" s="34"/>
      <c r="CWC3" s="34"/>
      <c r="CWD3" s="34"/>
      <c r="CWE3" s="34"/>
      <c r="CWF3" s="34"/>
      <c r="CWG3" s="34"/>
      <c r="CWH3" s="34"/>
      <c r="CWI3" s="34"/>
      <c r="CWJ3" s="34"/>
      <c r="CWK3" s="34"/>
      <c r="CWL3" s="34"/>
      <c r="CWM3" s="34"/>
      <c r="CWN3" s="34"/>
      <c r="CWO3" s="34"/>
      <c r="CWP3" s="34"/>
      <c r="CWQ3" s="34"/>
      <c r="CWR3" s="34"/>
      <c r="CWS3" s="34"/>
      <c r="CWT3" s="34"/>
      <c r="CWU3" s="34"/>
      <c r="CWV3" s="34"/>
      <c r="CWW3" s="34"/>
      <c r="CWX3" s="34"/>
      <c r="CWY3" s="34"/>
      <c r="CWZ3" s="34"/>
      <c r="CXA3" s="34"/>
      <c r="CXB3" s="34"/>
      <c r="CXC3" s="34"/>
      <c r="CXD3" s="34"/>
      <c r="CXE3" s="34"/>
      <c r="CXF3" s="34"/>
      <c r="CXG3" s="34"/>
      <c r="CXH3" s="34"/>
      <c r="CXI3" s="34"/>
      <c r="CXJ3" s="34"/>
      <c r="CXK3" s="34"/>
      <c r="CXL3" s="34"/>
      <c r="CXM3" s="34"/>
      <c r="CXN3" s="34"/>
      <c r="CXO3" s="34"/>
      <c r="CXP3" s="34"/>
      <c r="CXQ3" s="34"/>
      <c r="CXR3" s="34"/>
      <c r="CXS3" s="34"/>
      <c r="CXT3" s="34"/>
      <c r="CXU3" s="34"/>
      <c r="CXV3" s="34"/>
      <c r="CXW3" s="34"/>
      <c r="CXX3" s="34"/>
      <c r="CXY3" s="34"/>
      <c r="CXZ3" s="34"/>
      <c r="CYA3" s="34"/>
      <c r="CYB3" s="34"/>
      <c r="CYC3" s="34"/>
      <c r="CYD3" s="34"/>
      <c r="CYE3" s="34"/>
      <c r="CYF3" s="34"/>
      <c r="CYG3" s="34"/>
      <c r="CYH3" s="34"/>
      <c r="CYI3" s="34"/>
      <c r="CYJ3" s="34"/>
      <c r="CYK3" s="34"/>
      <c r="CYL3" s="34"/>
      <c r="CYM3" s="34"/>
      <c r="CYN3" s="34"/>
      <c r="CYO3" s="34"/>
      <c r="CYP3" s="34"/>
      <c r="CYQ3" s="34"/>
      <c r="CYR3" s="34"/>
      <c r="CYS3" s="34"/>
      <c r="CYT3" s="34"/>
      <c r="CYU3" s="34"/>
      <c r="CYV3" s="34"/>
      <c r="CYW3" s="34"/>
      <c r="CYX3" s="34"/>
      <c r="CYY3" s="34"/>
      <c r="CYZ3" s="34"/>
      <c r="CZA3" s="34"/>
      <c r="CZB3" s="34"/>
      <c r="CZC3" s="34"/>
      <c r="CZD3" s="34"/>
      <c r="CZE3" s="34"/>
      <c r="CZF3" s="34"/>
      <c r="CZG3" s="34"/>
      <c r="CZH3" s="34"/>
      <c r="CZI3" s="34"/>
      <c r="CZJ3" s="34"/>
      <c r="CZK3" s="34"/>
      <c r="CZL3" s="34"/>
      <c r="CZM3" s="34"/>
      <c r="CZN3" s="34"/>
      <c r="CZO3" s="34"/>
      <c r="CZP3" s="34"/>
      <c r="CZQ3" s="34"/>
      <c r="CZR3" s="34"/>
      <c r="CZS3" s="34"/>
      <c r="CZT3" s="34"/>
      <c r="CZU3" s="34"/>
      <c r="CZV3" s="34"/>
      <c r="CZW3" s="34"/>
      <c r="CZX3" s="34"/>
      <c r="CZY3" s="34"/>
      <c r="CZZ3" s="34"/>
      <c r="DAA3" s="34"/>
      <c r="DAB3" s="34"/>
      <c r="DAC3" s="34"/>
      <c r="DAD3" s="34"/>
      <c r="DAE3" s="34"/>
      <c r="DAF3" s="34"/>
      <c r="DAG3" s="34"/>
      <c r="DAH3" s="34"/>
      <c r="DAI3" s="34"/>
      <c r="DAJ3" s="34"/>
      <c r="DAK3" s="34"/>
      <c r="DAL3" s="34"/>
      <c r="DAM3" s="34"/>
      <c r="DAN3" s="34"/>
      <c r="DAO3" s="34"/>
      <c r="DAP3" s="34"/>
      <c r="DAQ3" s="34"/>
      <c r="DAR3" s="34"/>
      <c r="DAS3" s="34"/>
      <c r="DAT3" s="34"/>
      <c r="DAU3" s="34"/>
      <c r="DAV3" s="34"/>
      <c r="DAW3" s="34"/>
      <c r="DAX3" s="34"/>
      <c r="DAY3" s="34"/>
      <c r="DAZ3" s="34"/>
      <c r="DBA3" s="34"/>
      <c r="DBB3" s="34"/>
      <c r="DBC3" s="34"/>
      <c r="DBD3" s="34"/>
      <c r="DBE3" s="34"/>
      <c r="DBF3" s="34"/>
      <c r="DBG3" s="34"/>
      <c r="DBH3" s="34"/>
      <c r="DBI3" s="34"/>
      <c r="DBJ3" s="34"/>
      <c r="DBK3" s="34"/>
      <c r="DBL3" s="34"/>
      <c r="DBM3" s="34"/>
      <c r="DBN3" s="34"/>
      <c r="DBO3" s="34"/>
      <c r="DBP3" s="34"/>
      <c r="DBQ3" s="34"/>
      <c r="DBR3" s="34"/>
      <c r="DBS3" s="34"/>
      <c r="DBT3" s="34"/>
      <c r="DBU3" s="34"/>
      <c r="DBV3" s="34"/>
      <c r="DBW3" s="34"/>
      <c r="DBX3" s="34"/>
      <c r="DBY3" s="34"/>
      <c r="DBZ3" s="34"/>
      <c r="DCA3" s="34"/>
      <c r="DCB3" s="34"/>
      <c r="DCC3" s="34"/>
      <c r="DCD3" s="34"/>
      <c r="DCE3" s="34"/>
      <c r="DCF3" s="34"/>
      <c r="DCG3" s="34"/>
      <c r="DCH3" s="34"/>
      <c r="DCI3" s="34"/>
      <c r="DCJ3" s="34"/>
      <c r="DCK3" s="34"/>
      <c r="DCL3" s="34"/>
      <c r="DCM3" s="34"/>
      <c r="DCN3" s="34"/>
      <c r="DCO3" s="34"/>
      <c r="DCP3" s="34"/>
      <c r="DCQ3" s="34"/>
      <c r="DCR3" s="34"/>
      <c r="DCS3" s="34"/>
      <c r="DCT3" s="34"/>
      <c r="DCU3" s="34"/>
      <c r="DCV3" s="34"/>
      <c r="DCW3" s="34"/>
      <c r="DCX3" s="34"/>
      <c r="DCY3" s="34"/>
      <c r="DCZ3" s="34"/>
      <c r="DDA3" s="34"/>
      <c r="DDB3" s="34"/>
      <c r="DDC3" s="34"/>
      <c r="DDD3" s="34"/>
      <c r="DDE3" s="34"/>
      <c r="DDF3" s="34"/>
      <c r="DDG3" s="34"/>
      <c r="DDH3" s="34"/>
      <c r="DDI3" s="34"/>
      <c r="DDJ3" s="34"/>
      <c r="DDK3" s="34"/>
      <c r="DDL3" s="34"/>
      <c r="DDM3" s="34"/>
      <c r="DDN3" s="34"/>
      <c r="DDO3" s="34"/>
      <c r="DDP3" s="34"/>
      <c r="DDQ3" s="34"/>
      <c r="DDR3" s="34"/>
      <c r="DDS3" s="34"/>
      <c r="DDT3" s="34"/>
      <c r="DDU3" s="34"/>
      <c r="DDV3" s="34"/>
      <c r="DDW3" s="34"/>
      <c r="DDX3" s="34"/>
      <c r="DDY3" s="34"/>
      <c r="DDZ3" s="34"/>
      <c r="DEA3" s="34"/>
      <c r="DEB3" s="34"/>
      <c r="DEC3" s="34"/>
      <c r="DED3" s="34"/>
      <c r="DEE3" s="34"/>
      <c r="DEF3" s="34"/>
      <c r="DEG3" s="34"/>
      <c r="DEH3" s="34"/>
      <c r="DEI3" s="34"/>
      <c r="DEJ3" s="34"/>
      <c r="DEK3" s="34"/>
      <c r="DEL3" s="34"/>
      <c r="DEM3" s="34"/>
      <c r="DEN3" s="34"/>
      <c r="DEO3" s="34"/>
      <c r="DEP3" s="34"/>
      <c r="DEQ3" s="34"/>
      <c r="DER3" s="34"/>
      <c r="DES3" s="34"/>
      <c r="DET3" s="34"/>
      <c r="DEU3" s="34"/>
      <c r="DEV3" s="34"/>
      <c r="DEW3" s="34"/>
      <c r="DEX3" s="34"/>
      <c r="DEY3" s="34"/>
      <c r="DEZ3" s="34"/>
      <c r="DFA3" s="34"/>
      <c r="DFB3" s="34"/>
      <c r="DFC3" s="34"/>
      <c r="DFD3" s="34"/>
      <c r="DFE3" s="34"/>
      <c r="DFF3" s="34"/>
      <c r="DFG3" s="34"/>
      <c r="DFH3" s="34"/>
      <c r="DFI3" s="34"/>
      <c r="DFJ3" s="34"/>
      <c r="DFK3" s="34"/>
      <c r="DFL3" s="34"/>
      <c r="DFM3" s="34"/>
      <c r="DFN3" s="34"/>
      <c r="DFO3" s="34"/>
      <c r="DFP3" s="34"/>
      <c r="DFQ3" s="34"/>
      <c r="DFR3" s="34"/>
      <c r="DFS3" s="34"/>
      <c r="DFT3" s="34"/>
      <c r="DFU3" s="34"/>
      <c r="DFV3" s="34"/>
      <c r="DFW3" s="34"/>
      <c r="DFX3" s="34"/>
      <c r="DFY3" s="34"/>
      <c r="DFZ3" s="34"/>
      <c r="DGA3" s="34"/>
      <c r="DGB3" s="34"/>
      <c r="DGC3" s="34"/>
      <c r="DGD3" s="34"/>
      <c r="DGE3" s="34"/>
      <c r="DGF3" s="34"/>
      <c r="DGG3" s="34"/>
      <c r="DGH3" s="34"/>
      <c r="DGI3" s="34"/>
      <c r="DGJ3" s="34"/>
      <c r="DGK3" s="34"/>
      <c r="DGL3" s="34"/>
      <c r="DGM3" s="34"/>
      <c r="DGN3" s="34"/>
      <c r="DGO3" s="34"/>
      <c r="DGP3" s="34"/>
      <c r="DGQ3" s="34"/>
      <c r="DGR3" s="34"/>
      <c r="DGS3" s="34"/>
      <c r="DGT3" s="34"/>
      <c r="DGU3" s="34"/>
      <c r="DGV3" s="34"/>
      <c r="DGW3" s="34"/>
      <c r="DGX3" s="34"/>
      <c r="DGY3" s="34"/>
      <c r="DGZ3" s="34"/>
      <c r="DHA3" s="34"/>
      <c r="DHB3" s="34"/>
      <c r="DHC3" s="34"/>
      <c r="DHD3" s="34"/>
      <c r="DHE3" s="34"/>
      <c r="DHF3" s="34"/>
      <c r="DHG3" s="34"/>
      <c r="DHH3" s="34"/>
      <c r="DHI3" s="34"/>
      <c r="DHJ3" s="34"/>
      <c r="DHK3" s="34"/>
      <c r="DHL3" s="34"/>
      <c r="DHM3" s="34"/>
      <c r="DHN3" s="34"/>
      <c r="DHO3" s="34"/>
      <c r="DHP3" s="34"/>
      <c r="DHQ3" s="34"/>
      <c r="DHR3" s="34"/>
      <c r="DHS3" s="34"/>
      <c r="DHT3" s="34"/>
      <c r="DHU3" s="34"/>
      <c r="DHV3" s="34"/>
      <c r="DHW3" s="34"/>
      <c r="DHX3" s="34"/>
      <c r="DHY3" s="34"/>
      <c r="DHZ3" s="34"/>
      <c r="DIA3" s="34"/>
      <c r="DIB3" s="34"/>
      <c r="DIC3" s="34"/>
      <c r="DID3" s="34"/>
      <c r="DIE3" s="34"/>
      <c r="DIF3" s="34"/>
      <c r="DIG3" s="34"/>
      <c r="DIH3" s="34"/>
      <c r="DII3" s="34"/>
      <c r="DIJ3" s="34"/>
      <c r="DIK3" s="34"/>
      <c r="DIL3" s="34"/>
      <c r="DIM3" s="34"/>
      <c r="DIN3" s="34"/>
      <c r="DIO3" s="34"/>
      <c r="DIP3" s="34"/>
      <c r="DIQ3" s="34"/>
      <c r="DIR3" s="34"/>
      <c r="DIS3" s="34"/>
      <c r="DIT3" s="34"/>
      <c r="DIU3" s="34"/>
      <c r="DIV3" s="34"/>
      <c r="DIW3" s="34"/>
      <c r="DIX3" s="34"/>
      <c r="DIY3" s="34"/>
      <c r="DIZ3" s="34"/>
      <c r="DJA3" s="34"/>
      <c r="DJB3" s="34"/>
      <c r="DJC3" s="34"/>
      <c r="DJD3" s="34"/>
      <c r="DJE3" s="34"/>
      <c r="DJF3" s="34"/>
      <c r="DJG3" s="34"/>
      <c r="DJH3" s="34"/>
      <c r="DJI3" s="34"/>
      <c r="DJJ3" s="34"/>
      <c r="DJK3" s="34"/>
      <c r="DJL3" s="34"/>
      <c r="DJM3" s="34"/>
      <c r="DJN3" s="34"/>
      <c r="DJO3" s="34"/>
      <c r="DJP3" s="34"/>
      <c r="DJQ3" s="34"/>
      <c r="DJR3" s="34"/>
      <c r="DJS3" s="34"/>
      <c r="DJT3" s="34"/>
      <c r="DJU3" s="34"/>
      <c r="DJV3" s="34"/>
      <c r="DJW3" s="34"/>
      <c r="DJX3" s="34"/>
      <c r="DJY3" s="34"/>
      <c r="DJZ3" s="34"/>
      <c r="DKA3" s="34"/>
      <c r="DKB3" s="34"/>
      <c r="DKC3" s="34"/>
      <c r="DKD3" s="34"/>
      <c r="DKE3" s="34"/>
      <c r="DKF3" s="34"/>
      <c r="DKG3" s="34"/>
      <c r="DKH3" s="34"/>
      <c r="DKI3" s="34"/>
      <c r="DKJ3" s="34"/>
      <c r="DKK3" s="34"/>
      <c r="DKL3" s="34"/>
      <c r="DKM3" s="34"/>
      <c r="DKN3" s="34"/>
      <c r="DKO3" s="34"/>
      <c r="DKP3" s="34"/>
      <c r="DKQ3" s="34"/>
      <c r="DKR3" s="34"/>
      <c r="DKS3" s="34"/>
      <c r="DKT3" s="34"/>
      <c r="DKU3" s="34"/>
      <c r="DKV3" s="34"/>
      <c r="DKW3" s="34"/>
      <c r="DKX3" s="34"/>
      <c r="DKY3" s="34"/>
      <c r="DKZ3" s="34"/>
      <c r="DLA3" s="34"/>
      <c r="DLB3" s="34"/>
      <c r="DLC3" s="34"/>
      <c r="DLD3" s="34"/>
      <c r="DLE3" s="34"/>
      <c r="DLF3" s="34"/>
      <c r="DLG3" s="34"/>
      <c r="DLH3" s="34"/>
      <c r="DLI3" s="34"/>
      <c r="DLJ3" s="34"/>
      <c r="DLK3" s="34"/>
      <c r="DLL3" s="34"/>
      <c r="DLM3" s="34"/>
      <c r="DLN3" s="34"/>
      <c r="DLO3" s="34"/>
      <c r="DLP3" s="34"/>
      <c r="DLQ3" s="34"/>
      <c r="DLR3" s="34"/>
      <c r="DLS3" s="34"/>
      <c r="DLT3" s="34"/>
      <c r="DLU3" s="34"/>
      <c r="DLV3" s="34"/>
      <c r="DLW3" s="34"/>
      <c r="DLX3" s="34"/>
      <c r="DLY3" s="34"/>
      <c r="DLZ3" s="34"/>
      <c r="DMA3" s="34"/>
      <c r="DMB3" s="34"/>
      <c r="DMC3" s="34"/>
      <c r="DMD3" s="34"/>
      <c r="DME3" s="34"/>
      <c r="DMF3" s="34"/>
      <c r="DMG3" s="34"/>
      <c r="DMH3" s="34"/>
      <c r="DMI3" s="34"/>
      <c r="DMJ3" s="34"/>
      <c r="DMK3" s="34"/>
      <c r="DML3" s="34"/>
      <c r="DMM3" s="34"/>
      <c r="DMN3" s="34"/>
      <c r="DMO3" s="34"/>
      <c r="DMP3" s="34"/>
      <c r="DMQ3" s="34"/>
      <c r="DMR3" s="34"/>
      <c r="DMS3" s="34"/>
      <c r="DMT3" s="34"/>
      <c r="DMU3" s="34"/>
      <c r="DMV3" s="34"/>
      <c r="DMW3" s="34"/>
      <c r="DMX3" s="34"/>
      <c r="DMY3" s="34"/>
      <c r="DMZ3" s="34"/>
      <c r="DNA3" s="34"/>
      <c r="DNB3" s="34"/>
      <c r="DNC3" s="34"/>
      <c r="DND3" s="34"/>
      <c r="DNE3" s="34"/>
      <c r="DNF3" s="34"/>
      <c r="DNG3" s="34"/>
      <c r="DNH3" s="34"/>
      <c r="DNI3" s="34"/>
      <c r="DNJ3" s="34"/>
      <c r="DNK3" s="34"/>
      <c r="DNL3" s="34"/>
      <c r="DNM3" s="34"/>
      <c r="DNN3" s="34"/>
      <c r="DNO3" s="34"/>
      <c r="DNP3" s="34"/>
      <c r="DNQ3" s="34"/>
      <c r="DNR3" s="34"/>
      <c r="DNS3" s="34"/>
      <c r="DNT3" s="34"/>
      <c r="DNU3" s="34"/>
      <c r="DNV3" s="34"/>
      <c r="DNW3" s="34"/>
      <c r="DNX3" s="34"/>
      <c r="DNY3" s="34"/>
      <c r="DNZ3" s="34"/>
      <c r="DOA3" s="34"/>
      <c r="DOB3" s="34"/>
      <c r="DOC3" s="34"/>
      <c r="DOD3" s="34"/>
      <c r="DOE3" s="34"/>
      <c r="DOF3" s="34"/>
      <c r="DOG3" s="34"/>
      <c r="DOH3" s="34"/>
      <c r="DOI3" s="34"/>
      <c r="DOJ3" s="34"/>
      <c r="DOK3" s="34"/>
      <c r="DOL3" s="34"/>
      <c r="DOM3" s="34"/>
      <c r="DON3" s="34"/>
      <c r="DOO3" s="34"/>
      <c r="DOP3" s="34"/>
      <c r="DOQ3" s="34"/>
      <c r="DOR3" s="34"/>
      <c r="DOS3" s="34"/>
      <c r="DOT3" s="34"/>
      <c r="DOU3" s="34"/>
      <c r="DOV3" s="34"/>
      <c r="DOW3" s="34"/>
      <c r="DOX3" s="34"/>
      <c r="DOY3" s="34"/>
      <c r="DOZ3" s="34"/>
      <c r="DPA3" s="34"/>
      <c r="DPB3" s="34"/>
      <c r="DPC3" s="34"/>
      <c r="DPD3" s="34"/>
      <c r="DPE3" s="34"/>
      <c r="DPF3" s="34"/>
      <c r="DPG3" s="34"/>
      <c r="DPH3" s="34"/>
      <c r="DPI3" s="34"/>
      <c r="DPJ3" s="34"/>
      <c r="DPK3" s="34"/>
      <c r="DPL3" s="34"/>
      <c r="DPM3" s="34"/>
      <c r="DPN3" s="34"/>
      <c r="DPO3" s="34"/>
      <c r="DPP3" s="34"/>
      <c r="DPQ3" s="34"/>
      <c r="DPR3" s="34"/>
      <c r="DPS3" s="34"/>
      <c r="DPT3" s="34"/>
      <c r="DPU3" s="34"/>
      <c r="DPV3" s="34"/>
      <c r="DPW3" s="34"/>
      <c r="DPX3" s="34"/>
      <c r="DPY3" s="34"/>
      <c r="DPZ3" s="34"/>
      <c r="DQA3" s="34"/>
      <c r="DQB3" s="34"/>
      <c r="DQC3" s="34"/>
      <c r="DQD3" s="34"/>
      <c r="DQE3" s="34"/>
      <c r="DQF3" s="34"/>
      <c r="DQG3" s="34"/>
      <c r="DQH3" s="34"/>
      <c r="DQI3" s="34"/>
      <c r="DQJ3" s="34"/>
      <c r="DQK3" s="34"/>
      <c r="DQL3" s="34"/>
      <c r="DQM3" s="34"/>
      <c r="DQN3" s="34"/>
      <c r="DQO3" s="34"/>
      <c r="DQP3" s="34"/>
      <c r="DQQ3" s="34"/>
      <c r="DQR3" s="34"/>
      <c r="DQS3" s="34"/>
      <c r="DQT3" s="34"/>
      <c r="DQU3" s="34"/>
      <c r="DQV3" s="34"/>
      <c r="DQW3" s="34"/>
      <c r="DQX3" s="34"/>
      <c r="DQY3" s="34"/>
      <c r="DQZ3" s="34"/>
      <c r="DRA3" s="34"/>
      <c r="DRB3" s="34"/>
      <c r="DRC3" s="34"/>
      <c r="DRD3" s="34"/>
      <c r="DRE3" s="34"/>
      <c r="DRF3" s="34"/>
      <c r="DRG3" s="34"/>
      <c r="DRH3" s="34"/>
      <c r="DRI3" s="34"/>
      <c r="DRJ3" s="34"/>
      <c r="DRK3" s="34"/>
      <c r="DRL3" s="34"/>
      <c r="DRM3" s="34"/>
      <c r="DRN3" s="34"/>
      <c r="DRO3" s="34"/>
      <c r="DRP3" s="34"/>
      <c r="DRQ3" s="34"/>
      <c r="DRR3" s="34"/>
      <c r="DRS3" s="34"/>
      <c r="DRT3" s="34"/>
      <c r="DRU3" s="34"/>
      <c r="DRV3" s="34"/>
      <c r="DRW3" s="34"/>
      <c r="DRX3" s="34"/>
      <c r="DRY3" s="34"/>
      <c r="DRZ3" s="34"/>
      <c r="DSA3" s="34"/>
      <c r="DSB3" s="34"/>
      <c r="DSC3" s="34"/>
      <c r="DSD3" s="34"/>
      <c r="DSE3" s="34"/>
      <c r="DSF3" s="34"/>
      <c r="DSG3" s="34"/>
      <c r="DSH3" s="34"/>
      <c r="DSI3" s="34"/>
      <c r="DSJ3" s="34"/>
      <c r="DSK3" s="34"/>
      <c r="DSL3" s="34"/>
      <c r="DSM3" s="34"/>
      <c r="DSN3" s="34"/>
      <c r="DSO3" s="34"/>
      <c r="DSP3" s="34"/>
      <c r="DSQ3" s="34"/>
      <c r="DSR3" s="34"/>
      <c r="DSS3" s="34"/>
      <c r="DST3" s="34"/>
      <c r="DSU3" s="34"/>
      <c r="DSV3" s="34"/>
      <c r="DSW3" s="34"/>
      <c r="DSX3" s="34"/>
      <c r="DSY3" s="34"/>
      <c r="DSZ3" s="34"/>
      <c r="DTA3" s="34"/>
      <c r="DTB3" s="34"/>
      <c r="DTC3" s="34"/>
      <c r="DTD3" s="34"/>
      <c r="DTE3" s="34"/>
      <c r="DTF3" s="34"/>
      <c r="DTG3" s="34"/>
      <c r="DTH3" s="34"/>
      <c r="DTI3" s="34"/>
      <c r="DTJ3" s="34"/>
      <c r="DTK3" s="34"/>
      <c r="DTL3" s="34"/>
      <c r="DTM3" s="34"/>
      <c r="DTN3" s="34"/>
      <c r="DTO3" s="34"/>
      <c r="DTP3" s="34"/>
      <c r="DTQ3" s="34"/>
      <c r="DTR3" s="34"/>
      <c r="DTS3" s="34"/>
      <c r="DTT3" s="34"/>
      <c r="DTU3" s="34"/>
      <c r="DTV3" s="34"/>
      <c r="DTW3" s="34"/>
      <c r="DTX3" s="34"/>
      <c r="DTY3" s="34"/>
      <c r="DTZ3" s="34"/>
      <c r="DUA3" s="34"/>
      <c r="DUB3" s="34"/>
      <c r="DUC3" s="34"/>
      <c r="DUD3" s="34"/>
      <c r="DUE3" s="34"/>
      <c r="DUF3" s="34"/>
      <c r="DUG3" s="34"/>
      <c r="DUH3" s="34"/>
      <c r="DUI3" s="34"/>
      <c r="DUJ3" s="34"/>
      <c r="DUK3" s="34"/>
      <c r="DUL3" s="34"/>
      <c r="DUM3" s="34"/>
      <c r="DUN3" s="34"/>
      <c r="DUO3" s="34"/>
      <c r="DUP3" s="34"/>
      <c r="DUQ3" s="34"/>
      <c r="DUR3" s="34"/>
      <c r="DUS3" s="34"/>
      <c r="DUT3" s="34"/>
      <c r="DUU3" s="34"/>
      <c r="DUV3" s="34"/>
      <c r="DUW3" s="34"/>
      <c r="DUX3" s="34"/>
      <c r="DUY3" s="34"/>
      <c r="DUZ3" s="34"/>
      <c r="DVA3" s="34"/>
      <c r="DVB3" s="34"/>
      <c r="DVC3" s="34"/>
      <c r="DVD3" s="34"/>
      <c r="DVE3" s="34"/>
      <c r="DVF3" s="34"/>
      <c r="DVG3" s="34"/>
      <c r="DVH3" s="34"/>
      <c r="DVI3" s="34"/>
      <c r="DVJ3" s="34"/>
      <c r="DVK3" s="34"/>
      <c r="DVL3" s="34"/>
      <c r="DVM3" s="34"/>
      <c r="DVN3" s="34"/>
      <c r="DVO3" s="34"/>
      <c r="DVP3" s="34"/>
      <c r="DVQ3" s="34"/>
      <c r="DVR3" s="34"/>
      <c r="DVS3" s="34"/>
      <c r="DVT3" s="34"/>
      <c r="DVU3" s="34"/>
      <c r="DVV3" s="34"/>
      <c r="DVW3" s="34"/>
      <c r="DVX3" s="34"/>
      <c r="DVY3" s="34"/>
      <c r="DVZ3" s="34"/>
      <c r="DWA3" s="34"/>
      <c r="DWB3" s="34"/>
      <c r="DWC3" s="34"/>
      <c r="DWD3" s="34"/>
      <c r="DWE3" s="34"/>
      <c r="DWF3" s="34"/>
      <c r="DWG3" s="34"/>
      <c r="DWH3" s="34"/>
      <c r="DWI3" s="34"/>
      <c r="DWJ3" s="34"/>
      <c r="DWK3" s="34"/>
      <c r="DWL3" s="34"/>
      <c r="DWM3" s="34"/>
      <c r="DWN3" s="34"/>
      <c r="DWO3" s="34"/>
      <c r="DWP3" s="34"/>
      <c r="DWQ3" s="34"/>
      <c r="DWR3" s="34"/>
      <c r="DWS3" s="34"/>
      <c r="DWT3" s="34"/>
      <c r="DWU3" s="34"/>
      <c r="DWV3" s="34"/>
      <c r="DWW3" s="34"/>
      <c r="DWX3" s="34"/>
      <c r="DWY3" s="34"/>
      <c r="DWZ3" s="34"/>
      <c r="DXA3" s="34"/>
      <c r="DXB3" s="34"/>
      <c r="DXC3" s="34"/>
      <c r="DXD3" s="34"/>
      <c r="DXE3" s="34"/>
      <c r="DXF3" s="34"/>
      <c r="DXG3" s="34"/>
      <c r="DXH3" s="34"/>
      <c r="DXI3" s="34"/>
      <c r="DXJ3" s="34"/>
      <c r="DXK3" s="34"/>
      <c r="DXL3" s="34"/>
      <c r="DXM3" s="34"/>
      <c r="DXN3" s="34"/>
      <c r="DXO3" s="34"/>
      <c r="DXP3" s="34"/>
      <c r="DXQ3" s="34"/>
      <c r="DXR3" s="34"/>
      <c r="DXS3" s="34"/>
      <c r="DXT3" s="34"/>
      <c r="DXU3" s="34"/>
      <c r="DXV3" s="34"/>
      <c r="DXW3" s="34"/>
      <c r="DXX3" s="34"/>
      <c r="DXY3" s="34"/>
      <c r="DXZ3" s="34"/>
      <c r="DYA3" s="34"/>
      <c r="DYB3" s="34"/>
      <c r="DYC3" s="34"/>
      <c r="DYD3" s="34"/>
      <c r="DYE3" s="34"/>
      <c r="DYF3" s="34"/>
      <c r="DYG3" s="34"/>
      <c r="DYH3" s="34"/>
      <c r="DYI3" s="34"/>
      <c r="DYJ3" s="34"/>
      <c r="DYK3" s="34"/>
      <c r="DYL3" s="34"/>
      <c r="DYM3" s="34"/>
      <c r="DYN3" s="34"/>
      <c r="DYO3" s="34"/>
      <c r="DYP3" s="34"/>
      <c r="DYQ3" s="34"/>
      <c r="DYR3" s="34"/>
      <c r="DYS3" s="34"/>
      <c r="DYT3" s="34"/>
      <c r="DYU3" s="34"/>
      <c r="DYV3" s="34"/>
      <c r="DYW3" s="34"/>
      <c r="DYX3" s="34"/>
      <c r="DYY3" s="34"/>
      <c r="DYZ3" s="34"/>
      <c r="DZA3" s="34"/>
      <c r="DZB3" s="34"/>
      <c r="DZC3" s="34"/>
      <c r="DZD3" s="34"/>
      <c r="DZE3" s="34"/>
      <c r="DZF3" s="34"/>
      <c r="DZG3" s="34"/>
      <c r="DZH3" s="34"/>
      <c r="DZI3" s="34"/>
      <c r="DZJ3" s="34"/>
      <c r="DZK3" s="34"/>
      <c r="DZL3" s="34"/>
      <c r="DZM3" s="34"/>
      <c r="DZN3" s="34"/>
      <c r="DZO3" s="34"/>
      <c r="DZP3" s="34"/>
      <c r="DZQ3" s="34"/>
      <c r="DZR3" s="34"/>
      <c r="DZS3" s="34"/>
      <c r="DZT3" s="34"/>
      <c r="DZU3" s="34"/>
      <c r="DZV3" s="34"/>
      <c r="DZW3" s="34"/>
      <c r="DZX3" s="34"/>
      <c r="DZY3" s="34"/>
      <c r="DZZ3" s="34"/>
      <c r="EAA3" s="34"/>
      <c r="EAB3" s="34"/>
      <c r="EAC3" s="34"/>
      <c r="EAD3" s="34"/>
      <c r="EAE3" s="34"/>
      <c r="EAF3" s="34"/>
      <c r="EAG3" s="34"/>
      <c r="EAH3" s="34"/>
      <c r="EAI3" s="34"/>
      <c r="EAJ3" s="34"/>
      <c r="EAK3" s="34"/>
      <c r="EAL3" s="34"/>
      <c r="EAM3" s="34"/>
      <c r="EAN3" s="34"/>
      <c r="EAO3" s="34"/>
      <c r="EAP3" s="34"/>
      <c r="EAQ3" s="34"/>
      <c r="EAR3" s="34"/>
      <c r="EAS3" s="34"/>
      <c r="EAT3" s="34"/>
      <c r="EAU3" s="34"/>
      <c r="EAV3" s="34"/>
      <c r="EAW3" s="34"/>
      <c r="EAX3" s="34"/>
      <c r="EAY3" s="34"/>
      <c r="EAZ3" s="34"/>
      <c r="EBA3" s="34"/>
      <c r="EBB3" s="34"/>
      <c r="EBC3" s="34"/>
      <c r="EBD3" s="34"/>
      <c r="EBE3" s="34"/>
      <c r="EBF3" s="34"/>
      <c r="EBG3" s="34"/>
      <c r="EBH3" s="34"/>
      <c r="EBI3" s="34"/>
      <c r="EBJ3" s="34"/>
      <c r="EBK3" s="34"/>
      <c r="EBL3" s="34"/>
      <c r="EBM3" s="34"/>
      <c r="EBN3" s="34"/>
      <c r="EBO3" s="34"/>
      <c r="EBP3" s="34"/>
      <c r="EBQ3" s="34"/>
      <c r="EBR3" s="34"/>
      <c r="EBS3" s="34"/>
      <c r="EBT3" s="34"/>
      <c r="EBU3" s="34"/>
      <c r="EBV3" s="34"/>
      <c r="EBW3" s="34"/>
      <c r="EBX3" s="34"/>
      <c r="EBY3" s="34"/>
      <c r="EBZ3" s="34"/>
      <c r="ECA3" s="34"/>
      <c r="ECB3" s="34"/>
      <c r="ECC3" s="34"/>
      <c r="ECD3" s="34"/>
      <c r="ECE3" s="34"/>
      <c r="ECF3" s="34"/>
      <c r="ECG3" s="34"/>
      <c r="ECH3" s="34"/>
      <c r="ECI3" s="34"/>
      <c r="ECJ3" s="34"/>
      <c r="ECK3" s="34"/>
      <c r="ECL3" s="34"/>
      <c r="ECM3" s="34"/>
      <c r="ECN3" s="34"/>
      <c r="ECO3" s="34"/>
      <c r="ECP3" s="34"/>
      <c r="ECQ3" s="34"/>
      <c r="ECR3" s="34"/>
      <c r="ECS3" s="34"/>
      <c r="ECT3" s="34"/>
      <c r="ECU3" s="34"/>
      <c r="ECV3" s="34"/>
      <c r="ECW3" s="34"/>
      <c r="ECX3" s="34"/>
      <c r="ECY3" s="34"/>
      <c r="ECZ3" s="34"/>
      <c r="EDA3" s="34"/>
      <c r="EDB3" s="34"/>
      <c r="EDC3" s="34"/>
      <c r="EDD3" s="34"/>
      <c r="EDE3" s="34"/>
      <c r="EDF3" s="34"/>
      <c r="EDG3" s="34"/>
      <c r="EDH3" s="34"/>
      <c r="EDI3" s="34"/>
      <c r="EDJ3" s="34"/>
      <c r="EDK3" s="34"/>
      <c r="EDL3" s="34"/>
      <c r="EDM3" s="34"/>
      <c r="EDN3" s="34"/>
      <c r="EDO3" s="34"/>
      <c r="EDP3" s="34"/>
      <c r="EDQ3" s="34"/>
      <c r="EDR3" s="34"/>
      <c r="EDS3" s="34"/>
      <c r="EDT3" s="34"/>
      <c r="EDU3" s="34"/>
      <c r="EDV3" s="34"/>
      <c r="EDW3" s="34"/>
      <c r="EDX3" s="34"/>
      <c r="EDY3" s="34"/>
      <c r="EDZ3" s="34"/>
      <c r="EEA3" s="34"/>
      <c r="EEB3" s="34"/>
      <c r="EEC3" s="34"/>
      <c r="EED3" s="34"/>
      <c r="EEE3" s="34"/>
      <c r="EEF3" s="34"/>
      <c r="EEG3" s="34"/>
      <c r="EEH3" s="34"/>
      <c r="EEI3" s="34"/>
      <c r="EEJ3" s="34"/>
      <c r="EEK3" s="34"/>
      <c r="EEL3" s="34"/>
      <c r="EEM3" s="34"/>
      <c r="EEN3" s="34"/>
      <c r="EEO3" s="34"/>
      <c r="EEP3" s="34"/>
      <c r="EEQ3" s="34"/>
      <c r="EER3" s="34"/>
      <c r="EES3" s="34"/>
      <c r="EET3" s="34"/>
      <c r="EEU3" s="34"/>
      <c r="EEV3" s="34"/>
      <c r="EEW3" s="34"/>
      <c r="EEX3" s="34"/>
      <c r="EEY3" s="34"/>
      <c r="EEZ3" s="34"/>
      <c r="EFA3" s="34"/>
      <c r="EFB3" s="34"/>
      <c r="EFC3" s="34"/>
      <c r="EFD3" s="34"/>
      <c r="EFE3" s="34"/>
      <c r="EFF3" s="34"/>
      <c r="EFG3" s="34"/>
      <c r="EFH3" s="34"/>
      <c r="EFI3" s="34"/>
      <c r="EFJ3" s="34"/>
      <c r="EFK3" s="34"/>
      <c r="EFL3" s="34"/>
      <c r="EFM3" s="34"/>
      <c r="EFN3" s="34"/>
      <c r="EFO3" s="34"/>
      <c r="EFP3" s="34"/>
      <c r="EFQ3" s="34"/>
      <c r="EFR3" s="34"/>
      <c r="EFS3" s="34"/>
      <c r="EFT3" s="34"/>
      <c r="EFU3" s="34"/>
      <c r="EFV3" s="34"/>
      <c r="EFW3" s="34"/>
      <c r="EFX3" s="34"/>
      <c r="EFY3" s="34"/>
      <c r="EFZ3" s="34"/>
      <c r="EGA3" s="34"/>
      <c r="EGB3" s="34"/>
      <c r="EGC3" s="34"/>
      <c r="EGD3" s="34"/>
      <c r="EGE3" s="34"/>
      <c r="EGF3" s="34"/>
      <c r="EGG3" s="34"/>
      <c r="EGH3" s="34"/>
      <c r="EGI3" s="34"/>
      <c r="EGJ3" s="34"/>
      <c r="EGK3" s="34"/>
      <c r="EGL3" s="34"/>
      <c r="EGM3" s="34"/>
      <c r="EGN3" s="34"/>
      <c r="EGO3" s="34"/>
      <c r="EGP3" s="34"/>
      <c r="EGQ3" s="34"/>
      <c r="EGR3" s="34"/>
      <c r="EGS3" s="34"/>
      <c r="EGT3" s="34"/>
      <c r="EGU3" s="34"/>
      <c r="EGV3" s="34"/>
      <c r="EGW3" s="34"/>
      <c r="EGX3" s="34"/>
      <c r="EGY3" s="34"/>
      <c r="EGZ3" s="34"/>
      <c r="EHA3" s="34"/>
      <c r="EHB3" s="34"/>
      <c r="EHC3" s="34"/>
      <c r="EHD3" s="34"/>
      <c r="EHE3" s="34"/>
      <c r="EHF3" s="34"/>
      <c r="EHG3" s="34"/>
      <c r="EHH3" s="34"/>
      <c r="EHI3" s="34"/>
      <c r="EHJ3" s="34"/>
      <c r="EHK3" s="34"/>
      <c r="EHL3" s="34"/>
      <c r="EHM3" s="34"/>
      <c r="EHN3" s="34"/>
      <c r="EHO3" s="34"/>
      <c r="EHP3" s="34"/>
      <c r="EHQ3" s="34"/>
      <c r="EHR3" s="34"/>
      <c r="EHS3" s="34"/>
      <c r="EHT3" s="34"/>
      <c r="EHU3" s="34"/>
      <c r="EHV3" s="34"/>
      <c r="EHW3" s="34"/>
      <c r="EHX3" s="34"/>
      <c r="EHY3" s="34"/>
      <c r="EHZ3" s="34"/>
      <c r="EIA3" s="34"/>
      <c r="EIB3" s="34"/>
      <c r="EIC3" s="34"/>
      <c r="EID3" s="34"/>
      <c r="EIE3" s="34"/>
      <c r="EIF3" s="34"/>
      <c r="EIG3" s="34"/>
      <c r="EIH3" s="34"/>
      <c r="EII3" s="34"/>
      <c r="EIJ3" s="34"/>
      <c r="EIK3" s="34"/>
      <c r="EIL3" s="34"/>
      <c r="EIM3" s="34"/>
      <c r="EIN3" s="34"/>
      <c r="EIO3" s="34"/>
      <c r="EIP3" s="34"/>
      <c r="EIQ3" s="34"/>
      <c r="EIR3" s="34"/>
      <c r="EIS3" s="34"/>
      <c r="EIT3" s="34"/>
      <c r="EIU3" s="34"/>
      <c r="EIV3" s="34"/>
      <c r="EIW3" s="34"/>
      <c r="EIX3" s="34"/>
      <c r="EIY3" s="34"/>
      <c r="EIZ3" s="34"/>
      <c r="EJA3" s="34"/>
      <c r="EJB3" s="34"/>
      <c r="EJC3" s="34"/>
      <c r="EJD3" s="34"/>
      <c r="EJE3" s="34"/>
      <c r="EJF3" s="34"/>
      <c r="EJG3" s="34"/>
      <c r="EJH3" s="34"/>
      <c r="EJI3" s="34"/>
      <c r="EJJ3" s="34"/>
      <c r="EJK3" s="34"/>
      <c r="EJL3" s="34"/>
      <c r="EJM3" s="34"/>
      <c r="EJN3" s="34"/>
      <c r="EJO3" s="34"/>
      <c r="EJP3" s="34"/>
      <c r="EJQ3" s="34"/>
      <c r="EJR3" s="34"/>
      <c r="EJS3" s="34"/>
      <c r="EJT3" s="34"/>
      <c r="EJU3" s="34"/>
      <c r="EJV3" s="34"/>
      <c r="EJW3" s="34"/>
      <c r="EJX3" s="34"/>
      <c r="EJY3" s="34"/>
      <c r="EJZ3" s="34"/>
      <c r="EKA3" s="34"/>
      <c r="EKB3" s="34"/>
      <c r="EKC3" s="34"/>
      <c r="EKD3" s="34"/>
      <c r="EKE3" s="34"/>
      <c r="EKF3" s="34"/>
      <c r="EKG3" s="34"/>
      <c r="EKH3" s="34"/>
      <c r="EKI3" s="34"/>
      <c r="EKJ3" s="34"/>
      <c r="EKK3" s="34"/>
      <c r="EKL3" s="34"/>
      <c r="EKM3" s="34"/>
      <c r="EKN3" s="34"/>
      <c r="EKO3" s="34"/>
      <c r="EKP3" s="34"/>
      <c r="EKQ3" s="34"/>
      <c r="EKR3" s="34"/>
      <c r="EKS3" s="34"/>
      <c r="EKT3" s="34"/>
      <c r="EKU3" s="34"/>
      <c r="EKV3" s="34"/>
      <c r="EKW3" s="34"/>
      <c r="EKX3" s="34"/>
      <c r="EKY3" s="34"/>
      <c r="EKZ3" s="34"/>
      <c r="ELA3" s="34"/>
      <c r="ELB3" s="34"/>
      <c r="ELC3" s="34"/>
      <c r="ELD3" s="34"/>
      <c r="ELE3" s="34"/>
      <c r="ELF3" s="34"/>
      <c r="ELG3" s="34"/>
      <c r="ELH3" s="34"/>
      <c r="ELI3" s="34"/>
      <c r="ELJ3" s="34"/>
      <c r="ELK3" s="34"/>
      <c r="ELL3" s="34"/>
      <c r="ELM3" s="34"/>
      <c r="ELN3" s="34"/>
      <c r="ELO3" s="34"/>
      <c r="ELP3" s="34"/>
      <c r="ELQ3" s="34"/>
      <c r="ELR3" s="34"/>
      <c r="ELS3" s="34"/>
      <c r="ELT3" s="34"/>
      <c r="ELU3" s="34"/>
      <c r="ELV3" s="34"/>
      <c r="ELW3" s="34"/>
      <c r="ELX3" s="34"/>
      <c r="ELY3" s="34"/>
      <c r="ELZ3" s="34"/>
      <c r="EMA3" s="34"/>
      <c r="EMB3" s="34"/>
      <c r="EMC3" s="34"/>
      <c r="EMD3" s="34"/>
      <c r="EME3" s="34"/>
      <c r="EMF3" s="34"/>
      <c r="EMG3" s="34"/>
      <c r="EMH3" s="34"/>
      <c r="EMI3" s="34"/>
      <c r="EMJ3" s="34"/>
      <c r="EMK3" s="34"/>
      <c r="EML3" s="34"/>
      <c r="EMM3" s="34"/>
      <c r="EMN3" s="34"/>
      <c r="EMO3" s="34"/>
      <c r="EMP3" s="34"/>
      <c r="EMQ3" s="34"/>
      <c r="EMR3" s="34"/>
      <c r="EMS3" s="34"/>
      <c r="EMT3" s="34"/>
      <c r="EMU3" s="34"/>
      <c r="EMV3" s="34"/>
      <c r="EMW3" s="34"/>
      <c r="EMX3" s="34"/>
      <c r="EMY3" s="34"/>
      <c r="EMZ3" s="34"/>
      <c r="ENA3" s="34"/>
      <c r="ENB3" s="34"/>
      <c r="ENC3" s="34"/>
      <c r="END3" s="34"/>
      <c r="ENE3" s="34"/>
      <c r="ENF3" s="34"/>
      <c r="ENG3" s="34"/>
      <c r="ENH3" s="34"/>
      <c r="ENI3" s="34"/>
      <c r="ENJ3" s="34"/>
      <c r="ENK3" s="34"/>
      <c r="ENL3" s="34"/>
      <c r="ENM3" s="34"/>
      <c r="ENN3" s="34"/>
      <c r="ENO3" s="34"/>
      <c r="ENP3" s="34"/>
      <c r="ENQ3" s="34"/>
      <c r="ENR3" s="34"/>
      <c r="ENS3" s="34"/>
      <c r="ENT3" s="34"/>
      <c r="ENU3" s="34"/>
      <c r="ENV3" s="34"/>
      <c r="ENW3" s="34"/>
      <c r="ENX3" s="34"/>
      <c r="ENY3" s="34"/>
      <c r="ENZ3" s="34"/>
      <c r="EOA3" s="34"/>
      <c r="EOB3" s="34"/>
      <c r="EOC3" s="34"/>
      <c r="EOD3" s="34"/>
      <c r="EOE3" s="34"/>
      <c r="EOF3" s="34"/>
      <c r="EOG3" s="34"/>
      <c r="EOH3" s="34"/>
      <c r="EOI3" s="34"/>
      <c r="EOJ3" s="34"/>
      <c r="EOK3" s="34"/>
      <c r="EOL3" s="34"/>
      <c r="EOM3" s="34"/>
      <c r="EON3" s="34"/>
      <c r="EOO3" s="34"/>
      <c r="EOP3" s="34"/>
      <c r="EOQ3" s="34"/>
      <c r="EOR3" s="34"/>
      <c r="EOS3" s="34"/>
      <c r="EOT3" s="34"/>
      <c r="EOU3" s="34"/>
      <c r="EOV3" s="34"/>
      <c r="EOW3" s="34"/>
      <c r="EOX3" s="34"/>
      <c r="EOY3" s="34"/>
      <c r="EOZ3" s="34"/>
      <c r="EPA3" s="34"/>
      <c r="EPB3" s="34"/>
      <c r="EPC3" s="34"/>
      <c r="EPD3" s="34"/>
      <c r="EPE3" s="34"/>
      <c r="EPF3" s="34"/>
      <c r="EPG3" s="34"/>
      <c r="EPH3" s="34"/>
      <c r="EPI3" s="34"/>
      <c r="EPJ3" s="34"/>
      <c r="EPK3" s="34"/>
      <c r="EPL3" s="34"/>
      <c r="EPM3" s="34"/>
      <c r="EPN3" s="34"/>
      <c r="EPO3" s="34"/>
      <c r="EPP3" s="34"/>
      <c r="EPQ3" s="34"/>
      <c r="EPR3" s="34"/>
      <c r="EPS3" s="34"/>
      <c r="EPT3" s="34"/>
      <c r="EPU3" s="34"/>
      <c r="EPV3" s="34"/>
      <c r="EPW3" s="34"/>
      <c r="EPX3" s="34"/>
      <c r="EPY3" s="34"/>
      <c r="EPZ3" s="34"/>
      <c r="EQA3" s="34"/>
      <c r="EQB3" s="34"/>
      <c r="EQC3" s="34"/>
      <c r="EQD3" s="34"/>
      <c r="EQE3" s="34"/>
      <c r="EQF3" s="34"/>
      <c r="EQG3" s="34"/>
      <c r="EQH3" s="34"/>
      <c r="EQI3" s="34"/>
      <c r="EQJ3" s="34"/>
      <c r="EQK3" s="34"/>
      <c r="EQL3" s="34"/>
      <c r="EQM3" s="34"/>
      <c r="EQN3" s="34"/>
      <c r="EQO3" s="34"/>
      <c r="EQP3" s="34"/>
      <c r="EQQ3" s="34"/>
      <c r="EQR3" s="34"/>
      <c r="EQS3" s="34"/>
      <c r="EQT3" s="34"/>
      <c r="EQU3" s="34"/>
      <c r="EQV3" s="34"/>
      <c r="EQW3" s="34"/>
      <c r="EQX3" s="34"/>
      <c r="EQY3" s="34"/>
      <c r="EQZ3" s="34"/>
      <c r="ERA3" s="34"/>
      <c r="ERB3" s="34"/>
      <c r="ERC3" s="34"/>
      <c r="ERD3" s="34"/>
      <c r="ERE3" s="34"/>
      <c r="ERF3" s="34"/>
      <c r="ERG3" s="34"/>
      <c r="ERH3" s="34"/>
      <c r="ERI3" s="34"/>
      <c r="ERJ3" s="34"/>
      <c r="ERK3" s="34"/>
      <c r="ERL3" s="34"/>
      <c r="ERM3" s="34"/>
      <c r="ERN3" s="34"/>
      <c r="ERO3" s="34"/>
      <c r="ERP3" s="34"/>
      <c r="ERQ3" s="34"/>
      <c r="ERR3" s="34"/>
      <c r="ERS3" s="34"/>
      <c r="ERT3" s="34"/>
      <c r="ERU3" s="34"/>
      <c r="ERV3" s="34"/>
      <c r="ERW3" s="34"/>
      <c r="ERX3" s="34"/>
      <c r="ERY3" s="34"/>
      <c r="ERZ3" s="34"/>
      <c r="ESA3" s="34"/>
      <c r="ESB3" s="34"/>
      <c r="ESC3" s="34"/>
      <c r="ESD3" s="34"/>
      <c r="ESE3" s="34"/>
      <c r="ESF3" s="34"/>
      <c r="ESG3" s="34"/>
      <c r="ESH3" s="34"/>
      <c r="ESI3" s="34"/>
      <c r="ESJ3" s="34"/>
      <c r="ESK3" s="34"/>
      <c r="ESL3" s="34"/>
      <c r="ESM3" s="34"/>
      <c r="ESN3" s="34"/>
      <c r="ESO3" s="34"/>
      <c r="ESP3" s="34"/>
      <c r="ESQ3" s="34"/>
      <c r="ESR3" s="34"/>
      <c r="ESS3" s="34"/>
      <c r="EST3" s="34"/>
      <c r="ESU3" s="34"/>
      <c r="ESV3" s="34"/>
      <c r="ESW3" s="34"/>
      <c r="ESX3" s="34"/>
      <c r="ESY3" s="34"/>
      <c r="ESZ3" s="34"/>
      <c r="ETA3" s="34"/>
      <c r="ETB3" s="34"/>
      <c r="ETC3" s="34"/>
      <c r="ETD3" s="34"/>
      <c r="ETE3" s="34"/>
      <c r="ETF3" s="34"/>
      <c r="ETG3" s="34"/>
      <c r="ETH3" s="34"/>
      <c r="ETI3" s="34"/>
      <c r="ETJ3" s="34"/>
      <c r="ETK3" s="34"/>
      <c r="ETL3" s="34"/>
      <c r="ETM3" s="34"/>
      <c r="ETN3" s="34"/>
      <c r="ETO3" s="34"/>
      <c r="ETP3" s="34"/>
      <c r="ETQ3" s="34"/>
      <c r="ETR3" s="34"/>
      <c r="ETS3" s="34"/>
      <c r="ETT3" s="34"/>
      <c r="ETU3" s="34"/>
      <c r="ETV3" s="34"/>
      <c r="ETW3" s="34"/>
      <c r="ETX3" s="34"/>
      <c r="ETY3" s="34"/>
      <c r="ETZ3" s="34"/>
      <c r="EUA3" s="34"/>
      <c r="EUB3" s="34"/>
      <c r="EUC3" s="34"/>
      <c r="EUD3" s="34"/>
      <c r="EUE3" s="34"/>
      <c r="EUF3" s="34"/>
      <c r="EUG3" s="34"/>
      <c r="EUH3" s="34"/>
      <c r="EUI3" s="34"/>
      <c r="EUJ3" s="34"/>
      <c r="EUK3" s="34"/>
      <c r="EUL3" s="34"/>
      <c r="EUM3" s="34"/>
      <c r="EUN3" s="34"/>
      <c r="EUO3" s="34"/>
      <c r="EUP3" s="34"/>
      <c r="EUQ3" s="34"/>
      <c r="EUR3" s="34"/>
      <c r="EUS3" s="34"/>
      <c r="EUT3" s="34"/>
      <c r="EUU3" s="34"/>
      <c r="EUV3" s="34"/>
      <c r="EUW3" s="34"/>
      <c r="EUX3" s="34"/>
      <c r="EUY3" s="34"/>
      <c r="EUZ3" s="34"/>
      <c r="EVA3" s="34"/>
      <c r="EVB3" s="34"/>
      <c r="EVC3" s="34"/>
      <c r="EVD3" s="34"/>
      <c r="EVE3" s="34"/>
      <c r="EVF3" s="34"/>
      <c r="EVG3" s="34"/>
      <c r="EVH3" s="34"/>
      <c r="EVI3" s="34"/>
      <c r="EVJ3" s="34"/>
      <c r="EVK3" s="34"/>
      <c r="EVL3" s="34"/>
      <c r="EVM3" s="34"/>
      <c r="EVN3" s="34"/>
      <c r="EVO3" s="34"/>
      <c r="EVP3" s="34"/>
      <c r="EVQ3" s="34"/>
      <c r="EVR3" s="34"/>
      <c r="EVS3" s="34"/>
      <c r="EVT3" s="34"/>
      <c r="EVU3" s="34"/>
      <c r="EVV3" s="34"/>
      <c r="EVW3" s="34"/>
      <c r="EVX3" s="34"/>
      <c r="EVY3" s="34"/>
      <c r="EVZ3" s="34"/>
      <c r="EWA3" s="34"/>
      <c r="EWB3" s="34"/>
      <c r="EWC3" s="34"/>
      <c r="EWD3" s="34"/>
      <c r="EWE3" s="34"/>
      <c r="EWF3" s="34"/>
      <c r="EWG3" s="34"/>
      <c r="EWH3" s="34"/>
      <c r="EWI3" s="34"/>
      <c r="EWJ3" s="34"/>
      <c r="EWK3" s="34"/>
      <c r="EWL3" s="34"/>
      <c r="EWM3" s="34"/>
      <c r="EWN3" s="34"/>
      <c r="EWO3" s="34"/>
      <c r="EWP3" s="34"/>
      <c r="EWQ3" s="34"/>
      <c r="EWR3" s="34"/>
      <c r="EWS3" s="34"/>
      <c r="EWT3" s="34"/>
      <c r="EWU3" s="34"/>
      <c r="EWV3" s="34"/>
      <c r="EWW3" s="34"/>
      <c r="EWX3" s="34"/>
      <c r="EWY3" s="34"/>
      <c r="EWZ3" s="34"/>
      <c r="EXA3" s="34"/>
      <c r="EXB3" s="34"/>
      <c r="EXC3" s="34"/>
      <c r="EXD3" s="34"/>
      <c r="EXE3" s="34"/>
      <c r="EXF3" s="34"/>
      <c r="EXG3" s="34"/>
      <c r="EXH3" s="34"/>
      <c r="EXI3" s="34"/>
      <c r="EXJ3" s="34"/>
      <c r="EXK3" s="34"/>
      <c r="EXL3" s="34"/>
      <c r="EXM3" s="34"/>
      <c r="EXN3" s="34"/>
      <c r="EXO3" s="34"/>
      <c r="EXP3" s="34"/>
      <c r="EXQ3" s="34"/>
      <c r="EXR3" s="34"/>
      <c r="EXS3" s="34"/>
      <c r="EXT3" s="34"/>
      <c r="EXU3" s="34"/>
      <c r="EXV3" s="34"/>
      <c r="EXW3" s="34"/>
      <c r="EXX3" s="34"/>
      <c r="EXY3" s="34"/>
      <c r="EXZ3" s="34"/>
      <c r="EYA3" s="34"/>
      <c r="EYB3" s="34"/>
      <c r="EYC3" s="34"/>
      <c r="EYD3" s="34"/>
      <c r="EYE3" s="34"/>
      <c r="EYF3" s="34"/>
      <c r="EYG3" s="34"/>
      <c r="EYH3" s="34"/>
      <c r="EYI3" s="34"/>
      <c r="EYJ3" s="34"/>
      <c r="EYK3" s="34"/>
      <c r="EYL3" s="34"/>
      <c r="EYM3" s="34"/>
      <c r="EYN3" s="34"/>
      <c r="EYO3" s="34"/>
      <c r="EYP3" s="34"/>
      <c r="EYQ3" s="34"/>
      <c r="EYR3" s="34"/>
      <c r="EYS3" s="34"/>
      <c r="EYT3" s="34"/>
      <c r="EYU3" s="34"/>
      <c r="EYV3" s="34"/>
      <c r="EYW3" s="34"/>
      <c r="EYX3" s="34"/>
      <c r="EYY3" s="34"/>
      <c r="EYZ3" s="34"/>
      <c r="EZA3" s="34"/>
      <c r="EZB3" s="34"/>
      <c r="EZC3" s="34"/>
      <c r="EZD3" s="34"/>
      <c r="EZE3" s="34"/>
      <c r="EZF3" s="34"/>
      <c r="EZG3" s="34"/>
      <c r="EZH3" s="34"/>
      <c r="EZI3" s="34"/>
      <c r="EZJ3" s="34"/>
      <c r="EZK3" s="34"/>
      <c r="EZL3" s="34"/>
      <c r="EZM3" s="34"/>
      <c r="EZN3" s="34"/>
      <c r="EZO3" s="34"/>
      <c r="EZP3" s="34"/>
      <c r="EZQ3" s="34"/>
      <c r="EZR3" s="34"/>
      <c r="EZS3" s="34"/>
      <c r="EZT3" s="34"/>
      <c r="EZU3" s="34"/>
      <c r="EZV3" s="34"/>
      <c r="EZW3" s="34"/>
      <c r="EZX3" s="34"/>
      <c r="EZY3" s="34"/>
      <c r="EZZ3" s="34"/>
      <c r="FAA3" s="34"/>
      <c r="FAB3" s="34"/>
      <c r="FAC3" s="34"/>
      <c r="FAD3" s="34"/>
      <c r="FAE3" s="34"/>
      <c r="FAF3" s="34"/>
      <c r="FAG3" s="34"/>
      <c r="FAH3" s="34"/>
      <c r="FAI3" s="34"/>
      <c r="FAJ3" s="34"/>
      <c r="FAK3" s="34"/>
      <c r="FAL3" s="34"/>
      <c r="FAM3" s="34"/>
      <c r="FAN3" s="34"/>
      <c r="FAO3" s="34"/>
      <c r="FAP3" s="34"/>
      <c r="FAQ3" s="34"/>
      <c r="FAR3" s="34"/>
      <c r="FAS3" s="34"/>
      <c r="FAT3" s="34"/>
      <c r="FAU3" s="34"/>
      <c r="FAV3" s="34"/>
      <c r="FAW3" s="34"/>
      <c r="FAX3" s="34"/>
      <c r="FAY3" s="34"/>
      <c r="FAZ3" s="34"/>
      <c r="FBA3" s="34"/>
      <c r="FBB3" s="34"/>
      <c r="FBC3" s="34"/>
      <c r="FBD3" s="34"/>
      <c r="FBE3" s="34"/>
      <c r="FBF3" s="34"/>
      <c r="FBG3" s="34"/>
      <c r="FBH3" s="34"/>
      <c r="FBI3" s="34"/>
      <c r="FBJ3" s="34"/>
      <c r="FBK3" s="34"/>
      <c r="FBL3" s="34"/>
      <c r="FBM3" s="34"/>
      <c r="FBN3" s="34"/>
      <c r="FBO3" s="34"/>
      <c r="FBP3" s="34"/>
      <c r="FBQ3" s="34"/>
      <c r="FBR3" s="34"/>
      <c r="FBS3" s="34"/>
      <c r="FBT3" s="34"/>
      <c r="FBU3" s="34"/>
      <c r="FBV3" s="34"/>
      <c r="FBW3" s="34"/>
      <c r="FBX3" s="34"/>
      <c r="FBY3" s="34"/>
      <c r="FBZ3" s="34"/>
      <c r="FCA3" s="34"/>
      <c r="FCB3" s="34"/>
      <c r="FCC3" s="34"/>
      <c r="FCD3" s="34"/>
      <c r="FCE3" s="34"/>
      <c r="FCF3" s="34"/>
      <c r="FCG3" s="34"/>
      <c r="FCH3" s="34"/>
      <c r="FCI3" s="34"/>
      <c r="FCJ3" s="34"/>
      <c r="FCK3" s="34"/>
      <c r="FCL3" s="34"/>
      <c r="FCM3" s="34"/>
      <c r="FCN3" s="34"/>
      <c r="FCO3" s="34"/>
      <c r="FCP3" s="34"/>
      <c r="FCQ3" s="34"/>
      <c r="FCR3" s="34"/>
      <c r="FCS3" s="34"/>
      <c r="FCT3" s="34"/>
      <c r="FCU3" s="34"/>
      <c r="FCV3" s="34"/>
      <c r="FCW3" s="34"/>
      <c r="FCX3" s="34"/>
      <c r="FCY3" s="34"/>
      <c r="FCZ3" s="34"/>
      <c r="FDA3" s="34"/>
      <c r="FDB3" s="34"/>
      <c r="FDC3" s="34"/>
      <c r="FDD3" s="34"/>
      <c r="FDE3" s="34"/>
      <c r="FDF3" s="34"/>
      <c r="FDG3" s="34"/>
      <c r="FDH3" s="34"/>
      <c r="FDI3" s="34"/>
      <c r="FDJ3" s="34"/>
      <c r="FDK3" s="34"/>
      <c r="FDL3" s="34"/>
      <c r="FDM3" s="34"/>
      <c r="FDN3" s="34"/>
      <c r="FDO3" s="34"/>
      <c r="FDP3" s="34"/>
      <c r="FDQ3" s="34"/>
      <c r="FDR3" s="34"/>
      <c r="FDS3" s="34"/>
      <c r="FDT3" s="34"/>
      <c r="FDU3" s="34"/>
      <c r="FDV3" s="34"/>
      <c r="FDW3" s="34"/>
      <c r="FDX3" s="34"/>
      <c r="FDY3" s="34"/>
      <c r="FDZ3" s="34"/>
      <c r="FEA3" s="34"/>
      <c r="FEB3" s="34"/>
      <c r="FEC3" s="34"/>
      <c r="FED3" s="34"/>
      <c r="FEE3" s="34"/>
      <c r="FEF3" s="34"/>
      <c r="FEG3" s="34"/>
      <c r="FEH3" s="34"/>
      <c r="FEI3" s="34"/>
      <c r="FEJ3" s="34"/>
      <c r="FEK3" s="34"/>
      <c r="FEL3" s="34"/>
      <c r="FEM3" s="34"/>
      <c r="FEN3" s="34"/>
      <c r="FEO3" s="34"/>
      <c r="FEP3" s="34"/>
      <c r="FEQ3" s="34"/>
      <c r="FER3" s="34"/>
      <c r="FES3" s="34"/>
      <c r="FET3" s="34"/>
      <c r="FEU3" s="34"/>
      <c r="FEV3" s="34"/>
      <c r="FEW3" s="34"/>
      <c r="FEX3" s="34"/>
      <c r="FEY3" s="34"/>
      <c r="FEZ3" s="34"/>
      <c r="FFA3" s="34"/>
      <c r="FFB3" s="34"/>
      <c r="FFC3" s="34"/>
      <c r="FFD3" s="34"/>
      <c r="FFE3" s="34"/>
      <c r="FFF3" s="34"/>
      <c r="FFG3" s="34"/>
      <c r="FFH3" s="34"/>
      <c r="FFI3" s="34"/>
      <c r="FFJ3" s="34"/>
      <c r="FFK3" s="34"/>
      <c r="FFL3" s="34"/>
      <c r="FFM3" s="34"/>
      <c r="FFN3" s="34"/>
      <c r="FFO3" s="34"/>
      <c r="FFP3" s="34"/>
      <c r="FFQ3" s="34"/>
      <c r="FFR3" s="34"/>
      <c r="FFS3" s="34"/>
      <c r="FFT3" s="34"/>
      <c r="FFU3" s="34"/>
      <c r="FFV3" s="34"/>
      <c r="FFW3" s="34"/>
      <c r="FFX3" s="34"/>
      <c r="FFY3" s="34"/>
      <c r="FFZ3" s="34"/>
      <c r="FGA3" s="34"/>
      <c r="FGB3" s="34"/>
      <c r="FGC3" s="34"/>
      <c r="FGD3" s="34"/>
      <c r="FGE3" s="34"/>
      <c r="FGF3" s="34"/>
      <c r="FGG3" s="34"/>
      <c r="FGH3" s="34"/>
      <c r="FGI3" s="34"/>
      <c r="FGJ3" s="34"/>
      <c r="FGK3" s="34"/>
      <c r="FGL3" s="34"/>
      <c r="FGM3" s="34"/>
      <c r="FGN3" s="34"/>
      <c r="FGO3" s="34"/>
      <c r="FGP3" s="34"/>
      <c r="FGQ3" s="34"/>
      <c r="FGR3" s="34"/>
      <c r="FGS3" s="34"/>
      <c r="FGT3" s="34"/>
      <c r="FGU3" s="34"/>
      <c r="FGV3" s="34"/>
      <c r="FGW3" s="34"/>
      <c r="FGX3" s="34"/>
      <c r="FGY3" s="34"/>
      <c r="FGZ3" s="34"/>
      <c r="FHA3" s="34"/>
      <c r="FHB3" s="34"/>
      <c r="FHC3" s="34"/>
      <c r="FHD3" s="34"/>
      <c r="FHE3" s="34"/>
      <c r="FHF3" s="34"/>
      <c r="FHG3" s="34"/>
      <c r="FHH3" s="34"/>
      <c r="FHI3" s="34"/>
      <c r="FHJ3" s="34"/>
      <c r="FHK3" s="34"/>
      <c r="FHL3" s="34"/>
      <c r="FHM3" s="34"/>
      <c r="FHN3" s="34"/>
      <c r="FHO3" s="34"/>
      <c r="FHP3" s="34"/>
      <c r="FHQ3" s="34"/>
      <c r="FHR3" s="34"/>
      <c r="FHS3" s="34"/>
      <c r="FHT3" s="34"/>
      <c r="FHU3" s="34"/>
      <c r="FHV3" s="34"/>
      <c r="FHW3" s="34"/>
      <c r="FHX3" s="34"/>
      <c r="FHY3" s="34"/>
      <c r="FHZ3" s="34"/>
      <c r="FIA3" s="34"/>
      <c r="FIB3" s="34"/>
      <c r="FIC3" s="34"/>
      <c r="FID3" s="34"/>
      <c r="FIE3" s="34"/>
      <c r="FIF3" s="34"/>
      <c r="FIG3" s="34"/>
      <c r="FIH3" s="34"/>
      <c r="FII3" s="34"/>
      <c r="FIJ3" s="34"/>
      <c r="FIK3" s="34"/>
      <c r="FIL3" s="34"/>
      <c r="FIM3" s="34"/>
      <c r="FIN3" s="34"/>
      <c r="FIO3" s="34"/>
      <c r="FIP3" s="34"/>
      <c r="FIQ3" s="34"/>
      <c r="FIR3" s="34"/>
      <c r="FIS3" s="34"/>
      <c r="FIT3" s="34"/>
      <c r="FIU3" s="34"/>
      <c r="FIV3" s="34"/>
      <c r="FIW3" s="34"/>
      <c r="FIX3" s="34"/>
      <c r="FIY3" s="34"/>
      <c r="FIZ3" s="34"/>
      <c r="FJA3" s="34"/>
      <c r="FJB3" s="34"/>
      <c r="FJC3" s="34"/>
      <c r="FJD3" s="34"/>
      <c r="FJE3" s="34"/>
      <c r="FJF3" s="34"/>
      <c r="FJG3" s="34"/>
      <c r="FJH3" s="34"/>
      <c r="FJI3" s="34"/>
      <c r="FJJ3" s="34"/>
      <c r="FJK3" s="34"/>
      <c r="FJL3" s="34"/>
      <c r="FJM3" s="34"/>
      <c r="FJN3" s="34"/>
      <c r="FJO3" s="34"/>
      <c r="FJP3" s="34"/>
      <c r="FJQ3" s="34"/>
      <c r="FJR3" s="34"/>
      <c r="FJS3" s="34"/>
      <c r="FJT3" s="34"/>
      <c r="FJU3" s="34"/>
      <c r="FJV3" s="34"/>
      <c r="FJW3" s="34"/>
      <c r="FJX3" s="34"/>
      <c r="FJY3" s="34"/>
      <c r="FJZ3" s="34"/>
      <c r="FKA3" s="34"/>
      <c r="FKB3" s="34"/>
      <c r="FKC3" s="34"/>
      <c r="FKD3" s="34"/>
      <c r="FKE3" s="34"/>
      <c r="FKF3" s="34"/>
      <c r="FKG3" s="34"/>
      <c r="FKH3" s="34"/>
      <c r="FKI3" s="34"/>
      <c r="FKJ3" s="34"/>
      <c r="FKK3" s="34"/>
      <c r="FKL3" s="34"/>
      <c r="FKM3" s="34"/>
      <c r="FKN3" s="34"/>
      <c r="FKO3" s="34"/>
      <c r="FKP3" s="34"/>
      <c r="FKQ3" s="34"/>
      <c r="FKR3" s="34"/>
      <c r="FKS3" s="34"/>
      <c r="FKT3" s="34"/>
      <c r="FKU3" s="34"/>
      <c r="FKV3" s="34"/>
      <c r="FKW3" s="34"/>
      <c r="FKX3" s="34"/>
      <c r="FKY3" s="34"/>
      <c r="FKZ3" s="34"/>
      <c r="FLA3" s="34"/>
      <c r="FLB3" s="34"/>
      <c r="FLC3" s="34"/>
      <c r="FLD3" s="34"/>
      <c r="FLE3" s="34"/>
      <c r="FLF3" s="34"/>
      <c r="FLG3" s="34"/>
      <c r="FLH3" s="34"/>
      <c r="FLI3" s="34"/>
      <c r="FLJ3" s="34"/>
      <c r="FLK3" s="34"/>
      <c r="FLL3" s="34"/>
      <c r="FLM3" s="34"/>
      <c r="FLN3" s="34"/>
      <c r="FLO3" s="34"/>
      <c r="FLP3" s="34"/>
      <c r="FLQ3" s="34"/>
      <c r="FLR3" s="34"/>
      <c r="FLS3" s="34"/>
      <c r="FLT3" s="34"/>
      <c r="FLU3" s="34"/>
      <c r="FLV3" s="34"/>
      <c r="FLW3" s="34"/>
      <c r="FLX3" s="34"/>
      <c r="FLY3" s="34"/>
      <c r="FLZ3" s="34"/>
      <c r="FMA3" s="34"/>
      <c r="FMB3" s="34"/>
      <c r="FMC3" s="34"/>
      <c r="FMD3" s="34"/>
      <c r="FME3" s="34"/>
      <c r="FMF3" s="34"/>
      <c r="FMG3" s="34"/>
      <c r="FMH3" s="34"/>
      <c r="FMI3" s="34"/>
      <c r="FMJ3" s="34"/>
      <c r="FMK3" s="34"/>
      <c r="FML3" s="34"/>
      <c r="FMM3" s="34"/>
      <c r="FMN3" s="34"/>
      <c r="FMO3" s="34"/>
      <c r="FMP3" s="34"/>
      <c r="FMQ3" s="34"/>
      <c r="FMR3" s="34"/>
      <c r="FMS3" s="34"/>
      <c r="FMT3" s="34"/>
      <c r="FMU3" s="34"/>
      <c r="FMV3" s="34"/>
      <c r="FMW3" s="34"/>
      <c r="FMX3" s="34"/>
      <c r="FMY3" s="34"/>
      <c r="FMZ3" s="34"/>
      <c r="FNA3" s="34"/>
      <c r="FNB3" s="34"/>
      <c r="FNC3" s="34"/>
      <c r="FND3" s="34"/>
      <c r="FNE3" s="34"/>
      <c r="FNF3" s="34"/>
      <c r="FNG3" s="34"/>
      <c r="FNH3" s="34"/>
      <c r="FNI3" s="34"/>
      <c r="FNJ3" s="34"/>
      <c r="FNK3" s="34"/>
      <c r="FNL3" s="34"/>
      <c r="FNM3" s="34"/>
      <c r="FNN3" s="34"/>
      <c r="FNO3" s="34"/>
      <c r="FNP3" s="34"/>
      <c r="FNQ3" s="34"/>
      <c r="FNR3" s="34"/>
      <c r="FNS3" s="34"/>
      <c r="FNT3" s="34"/>
      <c r="FNU3" s="34"/>
      <c r="FNV3" s="34"/>
      <c r="FNW3" s="34"/>
      <c r="FNX3" s="34"/>
      <c r="FNY3" s="34"/>
      <c r="FNZ3" s="34"/>
      <c r="FOA3" s="34"/>
      <c r="FOB3" s="34"/>
      <c r="FOC3" s="34"/>
      <c r="FOD3" s="34"/>
      <c r="FOE3" s="34"/>
      <c r="FOF3" s="34"/>
      <c r="FOG3" s="34"/>
      <c r="FOH3" s="34"/>
      <c r="FOI3" s="34"/>
      <c r="FOJ3" s="34"/>
      <c r="FOK3" s="34"/>
      <c r="FOL3" s="34"/>
      <c r="FOM3" s="34"/>
      <c r="FON3" s="34"/>
      <c r="FOO3" s="34"/>
      <c r="FOP3" s="34"/>
      <c r="FOQ3" s="34"/>
      <c r="FOR3" s="34"/>
      <c r="FOS3" s="34"/>
      <c r="FOT3" s="34"/>
      <c r="FOU3" s="34"/>
      <c r="FOV3" s="34"/>
      <c r="FOW3" s="34"/>
      <c r="FOX3" s="34"/>
      <c r="FOY3" s="34"/>
      <c r="FOZ3" s="34"/>
      <c r="FPA3" s="34"/>
      <c r="FPB3" s="34"/>
      <c r="FPC3" s="34"/>
      <c r="FPD3" s="34"/>
      <c r="FPE3" s="34"/>
      <c r="FPF3" s="34"/>
      <c r="FPG3" s="34"/>
      <c r="FPH3" s="34"/>
      <c r="FPI3" s="34"/>
      <c r="FPJ3" s="34"/>
      <c r="FPK3" s="34"/>
      <c r="FPL3" s="34"/>
      <c r="FPM3" s="34"/>
      <c r="FPN3" s="34"/>
      <c r="FPO3" s="34"/>
      <c r="FPP3" s="34"/>
      <c r="FPQ3" s="34"/>
      <c r="FPR3" s="34"/>
      <c r="FPS3" s="34"/>
      <c r="FPT3" s="34"/>
      <c r="FPU3" s="34"/>
      <c r="FPV3" s="34"/>
      <c r="FPW3" s="34"/>
      <c r="FPX3" s="34"/>
      <c r="FPY3" s="34"/>
      <c r="FPZ3" s="34"/>
      <c r="FQA3" s="34"/>
      <c r="FQB3" s="34"/>
      <c r="FQC3" s="34"/>
      <c r="FQD3" s="34"/>
      <c r="FQE3" s="34"/>
      <c r="FQF3" s="34"/>
      <c r="FQG3" s="34"/>
      <c r="FQH3" s="34"/>
      <c r="FQI3" s="34"/>
      <c r="FQJ3" s="34"/>
      <c r="FQK3" s="34"/>
      <c r="FQL3" s="34"/>
      <c r="FQM3" s="34"/>
      <c r="FQN3" s="34"/>
      <c r="FQO3" s="34"/>
      <c r="FQP3" s="34"/>
      <c r="FQQ3" s="34"/>
      <c r="FQR3" s="34"/>
      <c r="FQS3" s="34"/>
      <c r="FQT3" s="34"/>
      <c r="FQU3" s="34"/>
      <c r="FQV3" s="34"/>
      <c r="FQW3" s="34"/>
      <c r="FQX3" s="34"/>
      <c r="FQY3" s="34"/>
      <c r="FQZ3" s="34"/>
      <c r="FRA3" s="34"/>
      <c r="FRB3" s="34"/>
      <c r="FRC3" s="34"/>
      <c r="FRD3" s="34"/>
      <c r="FRE3" s="34"/>
      <c r="FRF3" s="34"/>
      <c r="FRG3" s="34"/>
      <c r="FRH3" s="34"/>
      <c r="FRI3" s="34"/>
      <c r="FRJ3" s="34"/>
      <c r="FRK3" s="34"/>
      <c r="FRL3" s="34"/>
      <c r="FRM3" s="34"/>
      <c r="FRN3" s="34"/>
      <c r="FRO3" s="34"/>
      <c r="FRP3" s="34"/>
      <c r="FRQ3" s="34"/>
      <c r="FRR3" s="34"/>
      <c r="FRS3" s="34"/>
      <c r="FRT3" s="34"/>
      <c r="FRU3" s="34"/>
      <c r="FRV3" s="34"/>
      <c r="FRW3" s="34"/>
      <c r="FRX3" s="34"/>
      <c r="FRY3" s="34"/>
      <c r="FRZ3" s="34"/>
      <c r="FSA3" s="34"/>
      <c r="FSB3" s="34"/>
      <c r="FSC3" s="34"/>
      <c r="FSD3" s="34"/>
      <c r="FSE3" s="34"/>
      <c r="FSF3" s="34"/>
      <c r="FSG3" s="34"/>
      <c r="FSH3" s="34"/>
      <c r="FSI3" s="34"/>
      <c r="FSJ3" s="34"/>
      <c r="FSK3" s="34"/>
      <c r="FSL3" s="34"/>
      <c r="FSM3" s="34"/>
      <c r="FSN3" s="34"/>
      <c r="FSO3" s="34"/>
      <c r="FSP3" s="34"/>
      <c r="FSQ3" s="34"/>
      <c r="FSR3" s="34"/>
      <c r="FSS3" s="34"/>
      <c r="FST3" s="34"/>
      <c r="FSU3" s="34"/>
      <c r="FSV3" s="34"/>
      <c r="FSW3" s="34"/>
      <c r="FSX3" s="34"/>
      <c r="FSY3" s="34"/>
      <c r="FSZ3" s="34"/>
      <c r="FTA3" s="34"/>
      <c r="FTB3" s="34"/>
      <c r="FTC3" s="34"/>
      <c r="FTD3" s="34"/>
      <c r="FTE3" s="34"/>
      <c r="FTF3" s="34"/>
      <c r="FTG3" s="34"/>
      <c r="FTH3" s="34"/>
      <c r="FTI3" s="34"/>
      <c r="FTJ3" s="34"/>
      <c r="FTK3" s="34"/>
      <c r="FTL3" s="34"/>
      <c r="FTM3" s="34"/>
      <c r="FTN3" s="34"/>
      <c r="FTO3" s="34"/>
      <c r="FTP3" s="34"/>
      <c r="FTQ3" s="34"/>
      <c r="FTR3" s="34"/>
      <c r="FTS3" s="34"/>
      <c r="FTT3" s="34"/>
      <c r="FTU3" s="34"/>
      <c r="FTV3" s="34"/>
      <c r="FTW3" s="34"/>
      <c r="FTX3" s="34"/>
      <c r="FTY3" s="34"/>
      <c r="FTZ3" s="34"/>
      <c r="FUA3" s="34"/>
      <c r="FUB3" s="34"/>
      <c r="FUC3" s="34"/>
      <c r="FUD3" s="34"/>
      <c r="FUE3" s="34"/>
      <c r="FUF3" s="34"/>
      <c r="FUG3" s="34"/>
      <c r="FUH3" s="34"/>
      <c r="FUI3" s="34"/>
      <c r="FUJ3" s="34"/>
      <c r="FUK3" s="34"/>
      <c r="FUL3" s="34"/>
      <c r="FUM3" s="34"/>
      <c r="FUN3" s="34"/>
      <c r="FUO3" s="34"/>
      <c r="FUP3" s="34"/>
      <c r="FUQ3" s="34"/>
      <c r="FUR3" s="34"/>
      <c r="FUS3" s="34"/>
      <c r="FUT3" s="34"/>
      <c r="FUU3" s="34"/>
      <c r="FUV3" s="34"/>
      <c r="FUW3" s="34"/>
      <c r="FUX3" s="34"/>
      <c r="FUY3" s="34"/>
      <c r="FUZ3" s="34"/>
      <c r="FVA3" s="34"/>
      <c r="FVB3" s="34"/>
      <c r="FVC3" s="34"/>
      <c r="FVD3" s="34"/>
      <c r="FVE3" s="34"/>
      <c r="FVF3" s="34"/>
      <c r="FVG3" s="34"/>
      <c r="FVH3" s="34"/>
      <c r="FVI3" s="34"/>
      <c r="FVJ3" s="34"/>
      <c r="FVK3" s="34"/>
      <c r="FVL3" s="34"/>
      <c r="FVM3" s="34"/>
      <c r="FVN3" s="34"/>
      <c r="FVO3" s="34"/>
      <c r="FVP3" s="34"/>
      <c r="FVQ3" s="34"/>
      <c r="FVR3" s="34"/>
      <c r="FVS3" s="34"/>
      <c r="FVT3" s="34"/>
      <c r="FVU3" s="34"/>
      <c r="FVV3" s="34"/>
      <c r="FVW3" s="34"/>
      <c r="FVX3" s="34"/>
      <c r="FVY3" s="34"/>
      <c r="FVZ3" s="34"/>
      <c r="FWA3" s="34"/>
      <c r="FWB3" s="34"/>
      <c r="FWC3" s="34"/>
      <c r="FWD3" s="34"/>
      <c r="FWE3" s="34"/>
      <c r="FWF3" s="34"/>
      <c r="FWG3" s="34"/>
      <c r="FWH3" s="34"/>
      <c r="FWI3" s="34"/>
      <c r="FWJ3" s="34"/>
      <c r="FWK3" s="34"/>
      <c r="FWL3" s="34"/>
      <c r="FWM3" s="34"/>
      <c r="FWN3" s="34"/>
      <c r="FWO3" s="34"/>
      <c r="FWP3" s="34"/>
      <c r="FWQ3" s="34"/>
      <c r="FWR3" s="34"/>
      <c r="FWS3" s="34"/>
      <c r="FWT3" s="34"/>
      <c r="FWU3" s="34"/>
      <c r="FWV3" s="34"/>
      <c r="FWW3" s="34"/>
      <c r="FWX3" s="34"/>
      <c r="FWY3" s="34"/>
      <c r="FWZ3" s="34"/>
      <c r="FXA3" s="34"/>
      <c r="FXB3" s="34"/>
      <c r="FXC3" s="34"/>
      <c r="FXD3" s="34"/>
      <c r="FXE3" s="34"/>
      <c r="FXF3" s="34"/>
      <c r="FXG3" s="34"/>
      <c r="FXH3" s="34"/>
      <c r="FXI3" s="34"/>
      <c r="FXJ3" s="34"/>
      <c r="FXK3" s="34"/>
      <c r="FXL3" s="34"/>
      <c r="FXM3" s="34"/>
      <c r="FXN3" s="34"/>
      <c r="FXO3" s="34"/>
      <c r="FXP3" s="34"/>
      <c r="FXQ3" s="34"/>
      <c r="FXR3" s="34"/>
      <c r="FXS3" s="34"/>
      <c r="FXT3" s="34"/>
      <c r="FXU3" s="34"/>
      <c r="FXV3" s="34"/>
      <c r="FXW3" s="34"/>
      <c r="FXX3" s="34"/>
      <c r="FXY3" s="34"/>
      <c r="FXZ3" s="34"/>
      <c r="FYA3" s="34"/>
      <c r="FYB3" s="34"/>
      <c r="FYC3" s="34"/>
      <c r="FYD3" s="34"/>
      <c r="FYE3" s="34"/>
      <c r="FYF3" s="34"/>
      <c r="FYG3" s="34"/>
      <c r="FYH3" s="34"/>
      <c r="FYI3" s="34"/>
      <c r="FYJ3" s="34"/>
      <c r="FYK3" s="34"/>
      <c r="FYL3" s="34"/>
      <c r="FYM3" s="34"/>
      <c r="FYN3" s="34"/>
      <c r="FYO3" s="34"/>
      <c r="FYP3" s="34"/>
      <c r="FYQ3" s="34"/>
      <c r="FYR3" s="34"/>
      <c r="FYS3" s="34"/>
      <c r="FYT3" s="34"/>
      <c r="FYU3" s="34"/>
      <c r="FYV3" s="34"/>
      <c r="FYW3" s="34"/>
      <c r="FYX3" s="34"/>
      <c r="FYY3" s="34"/>
      <c r="FYZ3" s="34"/>
      <c r="FZA3" s="34"/>
      <c r="FZB3" s="34"/>
      <c r="FZC3" s="34"/>
      <c r="FZD3" s="34"/>
      <c r="FZE3" s="34"/>
      <c r="FZF3" s="34"/>
      <c r="FZG3" s="34"/>
      <c r="FZH3" s="34"/>
      <c r="FZI3" s="34"/>
      <c r="FZJ3" s="34"/>
      <c r="FZK3" s="34"/>
      <c r="FZL3" s="34"/>
      <c r="FZM3" s="34"/>
      <c r="FZN3" s="34"/>
      <c r="FZO3" s="34"/>
      <c r="FZP3" s="34"/>
      <c r="FZQ3" s="34"/>
      <c r="FZR3" s="34"/>
      <c r="FZS3" s="34"/>
      <c r="FZT3" s="34"/>
      <c r="FZU3" s="34"/>
      <c r="FZV3" s="34"/>
      <c r="FZW3" s="34"/>
      <c r="FZX3" s="34"/>
      <c r="FZY3" s="34"/>
      <c r="FZZ3" s="34"/>
      <c r="GAA3" s="34"/>
      <c r="GAB3" s="34"/>
      <c r="GAC3" s="34"/>
      <c r="GAD3" s="34"/>
      <c r="GAE3" s="34"/>
      <c r="GAF3" s="34"/>
      <c r="GAG3" s="34"/>
      <c r="GAH3" s="34"/>
      <c r="GAI3" s="34"/>
      <c r="GAJ3" s="34"/>
      <c r="GAK3" s="34"/>
      <c r="GAL3" s="34"/>
      <c r="GAM3" s="34"/>
      <c r="GAN3" s="34"/>
      <c r="GAO3" s="34"/>
      <c r="GAP3" s="34"/>
      <c r="GAQ3" s="34"/>
      <c r="GAR3" s="34"/>
      <c r="GAS3" s="34"/>
      <c r="GAT3" s="34"/>
      <c r="GAU3" s="34"/>
      <c r="GAV3" s="34"/>
      <c r="GAW3" s="34"/>
      <c r="GAX3" s="34"/>
      <c r="GAY3" s="34"/>
      <c r="GAZ3" s="34"/>
      <c r="GBA3" s="34"/>
      <c r="GBB3" s="34"/>
      <c r="GBC3" s="34"/>
      <c r="GBD3" s="34"/>
      <c r="GBE3" s="34"/>
      <c r="GBF3" s="34"/>
      <c r="GBG3" s="34"/>
      <c r="GBH3" s="34"/>
      <c r="GBI3" s="34"/>
      <c r="GBJ3" s="34"/>
      <c r="GBK3" s="34"/>
      <c r="GBL3" s="34"/>
      <c r="GBM3" s="34"/>
      <c r="GBN3" s="34"/>
      <c r="GBO3" s="34"/>
      <c r="GBP3" s="34"/>
      <c r="GBQ3" s="34"/>
      <c r="GBR3" s="34"/>
      <c r="GBS3" s="34"/>
      <c r="GBT3" s="34"/>
      <c r="GBU3" s="34"/>
      <c r="GBV3" s="34"/>
      <c r="GBW3" s="34"/>
      <c r="GBX3" s="34"/>
      <c r="GBY3" s="34"/>
      <c r="GBZ3" s="34"/>
      <c r="GCA3" s="34"/>
      <c r="GCB3" s="34"/>
      <c r="GCC3" s="34"/>
      <c r="GCD3" s="34"/>
      <c r="GCE3" s="34"/>
      <c r="GCF3" s="34"/>
      <c r="GCG3" s="34"/>
      <c r="GCH3" s="34"/>
      <c r="GCI3" s="34"/>
      <c r="GCJ3" s="34"/>
      <c r="GCK3" s="34"/>
      <c r="GCL3" s="34"/>
      <c r="GCM3" s="34"/>
      <c r="GCN3" s="34"/>
      <c r="GCO3" s="34"/>
      <c r="GCP3" s="34"/>
      <c r="GCQ3" s="34"/>
      <c r="GCR3" s="34"/>
      <c r="GCS3" s="34"/>
      <c r="GCT3" s="34"/>
      <c r="GCU3" s="34"/>
      <c r="GCV3" s="34"/>
      <c r="GCW3" s="34"/>
      <c r="GCX3" s="34"/>
      <c r="GCY3" s="34"/>
      <c r="GCZ3" s="34"/>
      <c r="GDA3" s="34"/>
      <c r="GDB3" s="34"/>
      <c r="GDC3" s="34"/>
      <c r="GDD3" s="34"/>
      <c r="GDE3" s="34"/>
      <c r="GDF3" s="34"/>
      <c r="GDG3" s="34"/>
      <c r="GDH3" s="34"/>
      <c r="GDI3" s="34"/>
      <c r="GDJ3" s="34"/>
      <c r="GDK3" s="34"/>
      <c r="GDL3" s="34"/>
      <c r="GDM3" s="34"/>
      <c r="GDN3" s="34"/>
      <c r="GDO3" s="34"/>
      <c r="GDP3" s="34"/>
      <c r="GDQ3" s="34"/>
      <c r="GDR3" s="34"/>
      <c r="GDS3" s="34"/>
      <c r="GDT3" s="34"/>
      <c r="GDU3" s="34"/>
      <c r="GDV3" s="34"/>
      <c r="GDW3" s="34"/>
      <c r="GDX3" s="34"/>
      <c r="GDY3" s="34"/>
      <c r="GDZ3" s="34"/>
      <c r="GEA3" s="34"/>
      <c r="GEB3" s="34"/>
      <c r="GEC3" s="34"/>
      <c r="GED3" s="34"/>
      <c r="GEE3" s="34"/>
      <c r="GEF3" s="34"/>
      <c r="GEG3" s="34"/>
      <c r="GEH3" s="34"/>
      <c r="GEI3" s="34"/>
      <c r="GEJ3" s="34"/>
      <c r="GEK3" s="34"/>
      <c r="GEL3" s="34"/>
      <c r="GEM3" s="34"/>
      <c r="GEN3" s="34"/>
      <c r="GEO3" s="34"/>
      <c r="GEP3" s="34"/>
      <c r="GEQ3" s="34"/>
      <c r="GER3" s="34"/>
      <c r="GES3" s="34"/>
      <c r="GET3" s="34"/>
      <c r="GEU3" s="34"/>
      <c r="GEV3" s="34"/>
      <c r="GEW3" s="34"/>
      <c r="GEX3" s="34"/>
      <c r="GEY3" s="34"/>
      <c r="GEZ3" s="34"/>
      <c r="GFA3" s="34"/>
      <c r="GFB3" s="34"/>
      <c r="GFC3" s="34"/>
      <c r="GFD3" s="34"/>
      <c r="GFE3" s="34"/>
      <c r="GFF3" s="34"/>
      <c r="GFG3" s="34"/>
      <c r="GFH3" s="34"/>
      <c r="GFI3" s="34"/>
      <c r="GFJ3" s="34"/>
      <c r="GFK3" s="34"/>
      <c r="GFL3" s="34"/>
      <c r="GFM3" s="34"/>
      <c r="GFN3" s="34"/>
      <c r="GFO3" s="34"/>
      <c r="GFP3" s="34"/>
      <c r="GFQ3" s="34"/>
      <c r="GFR3" s="34"/>
      <c r="GFS3" s="34"/>
      <c r="GFT3" s="34"/>
      <c r="GFU3" s="34"/>
      <c r="GFV3" s="34"/>
      <c r="GFW3" s="34"/>
      <c r="GFX3" s="34"/>
      <c r="GFY3" s="34"/>
      <c r="GFZ3" s="34"/>
      <c r="GGA3" s="34"/>
      <c r="GGB3" s="34"/>
      <c r="GGC3" s="34"/>
      <c r="GGD3" s="34"/>
      <c r="GGE3" s="34"/>
      <c r="GGF3" s="34"/>
      <c r="GGG3" s="34"/>
      <c r="GGH3" s="34"/>
      <c r="GGI3" s="34"/>
      <c r="GGJ3" s="34"/>
      <c r="GGK3" s="34"/>
      <c r="GGL3" s="34"/>
      <c r="GGM3" s="34"/>
      <c r="GGN3" s="34"/>
      <c r="GGO3" s="34"/>
      <c r="GGP3" s="34"/>
      <c r="GGQ3" s="34"/>
      <c r="GGR3" s="34"/>
      <c r="GGS3" s="34"/>
      <c r="GGT3" s="34"/>
      <c r="GGU3" s="34"/>
      <c r="GGV3" s="34"/>
      <c r="GGW3" s="34"/>
      <c r="GGX3" s="34"/>
      <c r="GGY3" s="34"/>
      <c r="GGZ3" s="34"/>
      <c r="GHA3" s="34"/>
      <c r="GHB3" s="34"/>
      <c r="GHC3" s="34"/>
      <c r="GHD3" s="34"/>
      <c r="GHE3" s="34"/>
      <c r="GHF3" s="34"/>
      <c r="GHG3" s="34"/>
      <c r="GHH3" s="34"/>
      <c r="GHI3" s="34"/>
      <c r="GHJ3" s="34"/>
      <c r="GHK3" s="34"/>
      <c r="GHL3" s="34"/>
      <c r="GHM3" s="34"/>
      <c r="GHN3" s="34"/>
      <c r="GHO3" s="34"/>
      <c r="GHP3" s="34"/>
      <c r="GHQ3" s="34"/>
      <c r="GHR3" s="34"/>
      <c r="GHS3" s="34"/>
      <c r="GHT3" s="34"/>
      <c r="GHU3" s="34"/>
      <c r="GHV3" s="34"/>
      <c r="GHW3" s="34"/>
      <c r="GHX3" s="34"/>
      <c r="GHY3" s="34"/>
      <c r="GHZ3" s="34"/>
      <c r="GIA3" s="34"/>
      <c r="GIB3" s="34"/>
      <c r="GIC3" s="34"/>
      <c r="GID3" s="34"/>
      <c r="GIE3" s="34"/>
      <c r="GIF3" s="34"/>
      <c r="GIG3" s="34"/>
      <c r="GIH3" s="34"/>
      <c r="GII3" s="34"/>
      <c r="GIJ3" s="34"/>
      <c r="GIK3" s="34"/>
      <c r="GIL3" s="34"/>
      <c r="GIM3" s="34"/>
      <c r="GIN3" s="34"/>
      <c r="GIO3" s="34"/>
      <c r="GIP3" s="34"/>
      <c r="GIQ3" s="34"/>
      <c r="GIR3" s="34"/>
      <c r="GIS3" s="34"/>
      <c r="GIT3" s="34"/>
      <c r="GIU3" s="34"/>
      <c r="GIV3" s="34"/>
      <c r="GIW3" s="34"/>
      <c r="GIX3" s="34"/>
      <c r="GIY3" s="34"/>
      <c r="GIZ3" s="34"/>
      <c r="GJA3" s="34"/>
      <c r="GJB3" s="34"/>
      <c r="GJC3" s="34"/>
      <c r="GJD3" s="34"/>
      <c r="GJE3" s="34"/>
      <c r="GJF3" s="34"/>
      <c r="GJG3" s="34"/>
      <c r="GJH3" s="34"/>
      <c r="GJI3" s="34"/>
      <c r="GJJ3" s="34"/>
      <c r="GJK3" s="34"/>
      <c r="GJL3" s="34"/>
      <c r="GJM3" s="34"/>
      <c r="GJN3" s="34"/>
      <c r="GJO3" s="34"/>
      <c r="GJP3" s="34"/>
      <c r="GJQ3" s="34"/>
      <c r="GJR3" s="34"/>
      <c r="GJS3" s="34"/>
      <c r="GJT3" s="34"/>
      <c r="GJU3" s="34"/>
      <c r="GJV3" s="34"/>
      <c r="GJW3" s="34"/>
      <c r="GJX3" s="34"/>
      <c r="GJY3" s="34"/>
      <c r="GJZ3" s="34"/>
      <c r="GKA3" s="34"/>
      <c r="GKB3" s="34"/>
      <c r="GKC3" s="34"/>
      <c r="GKD3" s="34"/>
      <c r="GKE3" s="34"/>
      <c r="GKF3" s="34"/>
      <c r="GKG3" s="34"/>
      <c r="GKH3" s="34"/>
      <c r="GKI3" s="34"/>
      <c r="GKJ3" s="34"/>
      <c r="GKK3" s="34"/>
      <c r="GKL3" s="34"/>
      <c r="GKM3" s="34"/>
      <c r="GKN3" s="34"/>
      <c r="GKO3" s="34"/>
      <c r="GKP3" s="34"/>
      <c r="GKQ3" s="34"/>
      <c r="GKR3" s="34"/>
      <c r="GKS3" s="34"/>
      <c r="GKT3" s="34"/>
      <c r="GKU3" s="34"/>
      <c r="GKV3" s="34"/>
      <c r="GKW3" s="34"/>
      <c r="GKX3" s="34"/>
      <c r="GKY3" s="34"/>
      <c r="GKZ3" s="34"/>
      <c r="GLA3" s="34"/>
      <c r="GLB3" s="34"/>
      <c r="GLC3" s="34"/>
      <c r="GLD3" s="34"/>
      <c r="GLE3" s="34"/>
      <c r="GLF3" s="34"/>
      <c r="GLG3" s="34"/>
      <c r="GLH3" s="34"/>
      <c r="GLI3" s="34"/>
      <c r="GLJ3" s="34"/>
      <c r="GLK3" s="34"/>
      <c r="GLL3" s="34"/>
      <c r="GLM3" s="34"/>
      <c r="GLN3" s="34"/>
      <c r="GLO3" s="34"/>
      <c r="GLP3" s="34"/>
      <c r="GLQ3" s="34"/>
      <c r="GLR3" s="34"/>
      <c r="GLS3" s="34"/>
      <c r="GLT3" s="34"/>
      <c r="GLU3" s="34"/>
      <c r="GLV3" s="34"/>
      <c r="GLW3" s="34"/>
      <c r="GLX3" s="34"/>
      <c r="GLY3" s="34"/>
      <c r="GLZ3" s="34"/>
      <c r="GMA3" s="34"/>
      <c r="GMB3" s="34"/>
      <c r="GMC3" s="34"/>
      <c r="GMD3" s="34"/>
      <c r="GME3" s="34"/>
      <c r="GMF3" s="34"/>
      <c r="GMG3" s="34"/>
      <c r="GMH3" s="34"/>
      <c r="GMI3" s="34"/>
      <c r="GMJ3" s="34"/>
      <c r="GMK3" s="34"/>
      <c r="GML3" s="34"/>
      <c r="GMM3" s="34"/>
      <c r="GMN3" s="34"/>
      <c r="GMO3" s="34"/>
      <c r="GMP3" s="34"/>
      <c r="GMQ3" s="34"/>
      <c r="GMR3" s="34"/>
      <c r="GMS3" s="34"/>
      <c r="GMT3" s="34"/>
      <c r="GMU3" s="34"/>
      <c r="GMV3" s="34"/>
      <c r="GMW3" s="34"/>
      <c r="GMX3" s="34"/>
      <c r="GMY3" s="34"/>
      <c r="GMZ3" s="34"/>
      <c r="GNA3" s="34"/>
      <c r="GNB3" s="34"/>
      <c r="GNC3" s="34"/>
      <c r="GND3" s="34"/>
      <c r="GNE3" s="34"/>
      <c r="GNF3" s="34"/>
      <c r="GNG3" s="34"/>
      <c r="GNH3" s="34"/>
      <c r="GNI3" s="34"/>
      <c r="GNJ3" s="34"/>
      <c r="GNK3" s="34"/>
      <c r="GNL3" s="34"/>
      <c r="GNM3" s="34"/>
      <c r="GNN3" s="34"/>
      <c r="GNO3" s="34"/>
      <c r="GNP3" s="34"/>
      <c r="GNQ3" s="34"/>
      <c r="GNR3" s="34"/>
      <c r="GNS3" s="34"/>
      <c r="GNT3" s="34"/>
    </row>
    <row r="4" spans="1:5116" ht="36" customHeight="1">
      <c r="A4" s="19" t="s">
        <v>16</v>
      </c>
      <c r="B4" s="6">
        <v>41456</v>
      </c>
      <c r="C4" s="9" t="s">
        <v>0</v>
      </c>
      <c r="D4" s="1" t="s">
        <v>82</v>
      </c>
      <c r="E4" s="1" t="s">
        <v>1</v>
      </c>
      <c r="F4" s="2" t="s">
        <v>57</v>
      </c>
      <c r="G4" s="11" t="s">
        <v>14</v>
      </c>
      <c r="H4" s="135">
        <v>10</v>
      </c>
      <c r="I4" s="136">
        <f>'Non-compl TVs'!F7</f>
        <v>2</v>
      </c>
      <c r="J4" s="136">
        <f>'Non-compl TVs'!G7</f>
        <v>1</v>
      </c>
      <c r="K4" s="136">
        <f>'Non-compl TVs'!H7</f>
        <v>1</v>
      </c>
      <c r="L4" s="136">
        <f>'Non-compl TVs'!I7</f>
        <v>0</v>
      </c>
      <c r="M4" s="137">
        <v>10</v>
      </c>
      <c r="N4" s="138">
        <f>'Non-compl TVs'!F12</f>
        <v>20</v>
      </c>
      <c r="O4" s="138">
        <f>'Non-compl TVs'!G12</f>
        <v>0</v>
      </c>
      <c r="P4" s="138">
        <f>'Non-compl TVs'!H12</f>
        <v>0</v>
      </c>
      <c r="Q4" s="139">
        <f>'Non-compl TVs'!I12</f>
        <v>0</v>
      </c>
      <c r="R4" s="140">
        <f t="shared" ref="R4" si="0">SUM(H4:Q4)</f>
        <v>44</v>
      </c>
      <c r="S4" s="141">
        <f>H4+M4</f>
        <v>20</v>
      </c>
      <c r="T4" s="141">
        <f>I4+N4</f>
        <v>22</v>
      </c>
      <c r="U4" s="142">
        <f>J4+K4+L4+O4+P4+Q4</f>
        <v>2</v>
      </c>
      <c r="V4" s="17"/>
      <c r="AA4" s="70" t="s">
        <v>56</v>
      </c>
    </row>
    <row r="5" spans="1:5116" ht="36" customHeight="1" thickBot="1">
      <c r="A5" s="20" t="s">
        <v>17</v>
      </c>
      <c r="B5" s="6">
        <v>41456</v>
      </c>
      <c r="C5" s="10" t="s">
        <v>73</v>
      </c>
      <c r="D5" s="3" t="s">
        <v>74</v>
      </c>
      <c r="E5" s="3"/>
      <c r="F5" s="3"/>
      <c r="G5" s="12"/>
      <c r="H5" s="143">
        <v>5</v>
      </c>
      <c r="I5" s="144">
        <f>'Non-compl TVs'!F18</f>
        <v>2</v>
      </c>
      <c r="J5" s="144">
        <f>'Non-compl TVs'!G18</f>
        <v>1</v>
      </c>
      <c r="K5" s="144">
        <f>'Non-compl TVs'!H18</f>
        <v>1</v>
      </c>
      <c r="L5" s="144">
        <f>'Non-compl TVs'!I18</f>
        <v>0</v>
      </c>
      <c r="M5" s="145">
        <v>5</v>
      </c>
      <c r="N5" s="144">
        <f>'Non-compl TVs'!F23</f>
        <v>48</v>
      </c>
      <c r="O5" s="144">
        <f>'Non-compl TVs'!G23</f>
        <v>0</v>
      </c>
      <c r="P5" s="144">
        <f>'Non-compl TVs'!H23</f>
        <v>0</v>
      </c>
      <c r="Q5" s="144">
        <f>'Non-compl TVs'!I23</f>
        <v>0</v>
      </c>
      <c r="R5" s="146">
        <f t="shared" ref="R5" si="1">SUM(H5:Q5)</f>
        <v>62</v>
      </c>
      <c r="S5" s="147">
        <f t="shared" ref="S5" si="2">H5+M5</f>
        <v>10</v>
      </c>
      <c r="T5" s="147">
        <f t="shared" ref="T5" si="3">I5+N5</f>
        <v>50</v>
      </c>
      <c r="U5" s="148">
        <f t="shared" ref="U5" si="4">J5+K5+L5+O5+P5+Q5</f>
        <v>2</v>
      </c>
      <c r="V5" s="18"/>
      <c r="AA5" s="4" t="s">
        <v>58</v>
      </c>
    </row>
    <row r="6" spans="1:5116">
      <c r="A6" s="215" t="s">
        <v>8</v>
      </c>
      <c r="B6" s="216"/>
      <c r="C6" s="216"/>
      <c r="D6" s="216"/>
      <c r="E6" s="216"/>
      <c r="F6" s="216"/>
      <c r="G6" s="216"/>
      <c r="H6" s="149">
        <f t="shared" ref="H6:U6" si="5">SUM(H4:H5)</f>
        <v>15</v>
      </c>
      <c r="I6" s="150">
        <f t="shared" si="5"/>
        <v>4</v>
      </c>
      <c r="J6" s="151">
        <f t="shared" si="5"/>
        <v>2</v>
      </c>
      <c r="K6" s="151">
        <f t="shared" si="5"/>
        <v>2</v>
      </c>
      <c r="L6" s="152">
        <f t="shared" si="5"/>
        <v>0</v>
      </c>
      <c r="M6" s="149">
        <f t="shared" si="5"/>
        <v>15</v>
      </c>
      <c r="N6" s="153">
        <f t="shared" si="5"/>
        <v>68</v>
      </c>
      <c r="O6" s="154">
        <f t="shared" si="5"/>
        <v>0</v>
      </c>
      <c r="P6" s="154">
        <f t="shared" si="5"/>
        <v>0</v>
      </c>
      <c r="Q6" s="155">
        <f t="shared" si="5"/>
        <v>0</v>
      </c>
      <c r="R6" s="149">
        <f t="shared" si="5"/>
        <v>106</v>
      </c>
      <c r="S6" s="156">
        <f t="shared" si="5"/>
        <v>30</v>
      </c>
      <c r="T6" s="157">
        <f t="shared" si="5"/>
        <v>72</v>
      </c>
      <c r="U6" s="158">
        <f t="shared" si="5"/>
        <v>4</v>
      </c>
      <c r="V6" s="13"/>
    </row>
    <row r="7" spans="1:5116" ht="15.75" thickBot="1">
      <c r="A7" s="217"/>
      <c r="B7" s="218"/>
      <c r="C7" s="218"/>
      <c r="D7" s="218"/>
      <c r="E7" s="218"/>
      <c r="F7" s="218"/>
      <c r="G7" s="218"/>
      <c r="H7" s="159">
        <f t="shared" ref="H7:O7" si="6">H6/$R$6</f>
        <v>0.14150943396226415</v>
      </c>
      <c r="I7" s="160">
        <f t="shared" si="6"/>
        <v>3.7735849056603772E-2</v>
      </c>
      <c r="J7" s="161">
        <f t="shared" si="6"/>
        <v>1.8867924528301886E-2</v>
      </c>
      <c r="K7" s="161">
        <f t="shared" si="6"/>
        <v>1.8867924528301886E-2</v>
      </c>
      <c r="L7" s="162">
        <f t="shared" si="6"/>
        <v>0</v>
      </c>
      <c r="M7" s="163">
        <f t="shared" si="6"/>
        <v>0.14150943396226415</v>
      </c>
      <c r="N7" s="161">
        <f t="shared" si="6"/>
        <v>0.64150943396226412</v>
      </c>
      <c r="O7" s="161">
        <f t="shared" si="6"/>
        <v>0</v>
      </c>
      <c r="P7" s="161">
        <f>P6/$R$6</f>
        <v>0</v>
      </c>
      <c r="Q7" s="164">
        <f>Q6/$R$6</f>
        <v>0</v>
      </c>
      <c r="R7" s="164">
        <f t="shared" ref="R7" si="7">R6/$R$6</f>
        <v>1</v>
      </c>
      <c r="S7" s="165">
        <f t="shared" ref="S7" si="8">S6/$R$6</f>
        <v>0.28301886792452829</v>
      </c>
      <c r="T7" s="166">
        <f t="shared" ref="T7" si="9">T6/$R$6</f>
        <v>0.67924528301886788</v>
      </c>
      <c r="U7" s="167">
        <f t="shared" ref="U7" si="10">U6/$R$6</f>
        <v>3.7735849056603772E-2</v>
      </c>
      <c r="V7" s="14"/>
    </row>
    <row r="8" spans="1:5116" s="4" customFormat="1">
      <c r="B8" s="7"/>
      <c r="C8" s="7"/>
    </row>
    <row r="9" spans="1:5116" s="4" customFormat="1">
      <c r="B9" s="7"/>
      <c r="C9" s="7"/>
    </row>
    <row r="10" spans="1:5116" s="4" customFormat="1">
      <c r="B10" s="7"/>
      <c r="C10" s="7"/>
    </row>
    <row r="11" spans="1:5116" s="4" customFormat="1">
      <c r="B11" s="7"/>
      <c r="C11" s="7"/>
    </row>
    <row r="12" spans="1:5116" s="4" customFormat="1">
      <c r="B12" s="7"/>
      <c r="C12" s="7"/>
    </row>
    <row r="13" spans="1:5116" s="4" customFormat="1">
      <c r="B13" s="7"/>
      <c r="C13" s="7"/>
    </row>
    <row r="14" spans="1:5116" s="4" customFormat="1">
      <c r="B14" s="7"/>
      <c r="C14" s="7"/>
    </row>
    <row r="15" spans="1:5116" s="4" customFormat="1">
      <c r="B15" s="7"/>
      <c r="C15" s="7"/>
    </row>
    <row r="16" spans="1:5116" s="4" customFormat="1">
      <c r="B16" s="7"/>
      <c r="C16" s="7"/>
    </row>
    <row r="17" spans="2:3" s="4" customFormat="1">
      <c r="B17" s="7"/>
      <c r="C17" s="7"/>
    </row>
    <row r="18" spans="2:3" s="4" customFormat="1">
      <c r="B18" s="7"/>
      <c r="C18" s="7"/>
    </row>
    <row r="19" spans="2:3" s="4" customFormat="1">
      <c r="B19" s="7"/>
      <c r="C19" s="7"/>
    </row>
    <row r="20" spans="2:3" s="4" customFormat="1">
      <c r="B20" s="7"/>
      <c r="C20" s="7"/>
    </row>
    <row r="21" spans="2:3" s="4" customFormat="1">
      <c r="B21" s="7"/>
      <c r="C21" s="7"/>
    </row>
    <row r="22" spans="2:3" s="4" customFormat="1">
      <c r="B22" s="7"/>
      <c r="C22" s="7"/>
    </row>
    <row r="23" spans="2:3" s="4" customFormat="1">
      <c r="B23" s="7"/>
      <c r="C23" s="7"/>
    </row>
    <row r="24" spans="2:3" s="4" customFormat="1">
      <c r="B24" s="7"/>
      <c r="C24" s="7"/>
    </row>
    <row r="25" spans="2:3" s="4" customFormat="1">
      <c r="B25" s="7"/>
      <c r="C25" s="7"/>
    </row>
    <row r="26" spans="2:3" s="4" customFormat="1">
      <c r="B26" s="7"/>
      <c r="C26" s="7"/>
    </row>
    <row r="27" spans="2:3" s="4" customFormat="1">
      <c r="B27" s="7"/>
      <c r="C27" s="7"/>
    </row>
    <row r="28" spans="2:3" s="4" customFormat="1">
      <c r="B28" s="7"/>
      <c r="C28" s="7"/>
    </row>
    <row r="29" spans="2:3" s="4" customFormat="1">
      <c r="B29" s="7"/>
      <c r="C29" s="7"/>
    </row>
    <row r="30" spans="2:3" s="4" customFormat="1">
      <c r="B30" s="7"/>
      <c r="C30" s="7"/>
    </row>
    <row r="31" spans="2:3" s="4" customFormat="1">
      <c r="B31" s="7"/>
      <c r="C31" s="7"/>
    </row>
    <row r="32" spans="2:3" s="4" customFormat="1">
      <c r="B32" s="7"/>
      <c r="C32" s="7"/>
    </row>
    <row r="33" spans="2:3" s="4" customFormat="1">
      <c r="B33" s="7"/>
      <c r="C33" s="7"/>
    </row>
    <row r="34" spans="2:3" s="4" customFormat="1">
      <c r="B34" s="7"/>
      <c r="C34" s="7"/>
    </row>
    <row r="35" spans="2:3" s="4" customFormat="1">
      <c r="B35" s="7"/>
      <c r="C35" s="7"/>
    </row>
    <row r="36" spans="2:3" s="4" customFormat="1">
      <c r="B36" s="7"/>
      <c r="C36" s="7"/>
    </row>
    <row r="37" spans="2:3" s="4" customFormat="1">
      <c r="B37" s="7"/>
      <c r="C37" s="7"/>
    </row>
    <row r="38" spans="2:3" s="4" customFormat="1">
      <c r="B38" s="7"/>
      <c r="C38" s="7"/>
    </row>
    <row r="39" spans="2:3" s="4" customFormat="1">
      <c r="B39" s="7"/>
      <c r="C39" s="7"/>
    </row>
    <row r="40" spans="2:3" s="4" customFormat="1">
      <c r="B40" s="7"/>
      <c r="C40" s="7"/>
    </row>
    <row r="41" spans="2:3" s="4" customFormat="1">
      <c r="B41" s="7"/>
      <c r="C41" s="7"/>
    </row>
    <row r="42" spans="2:3" s="4" customFormat="1">
      <c r="B42" s="7"/>
      <c r="C42" s="7"/>
    </row>
    <row r="43" spans="2:3" s="4" customFormat="1">
      <c r="B43" s="7"/>
      <c r="C43" s="7"/>
    </row>
    <row r="44" spans="2:3" s="4" customFormat="1">
      <c r="B44" s="7"/>
      <c r="C44" s="7"/>
    </row>
    <row r="45" spans="2:3" s="4" customFormat="1">
      <c r="B45" s="7"/>
      <c r="C45" s="7"/>
    </row>
    <row r="46" spans="2:3" s="4" customFormat="1">
      <c r="B46" s="7"/>
      <c r="C46" s="7"/>
    </row>
    <row r="47" spans="2:3" s="4" customFormat="1">
      <c r="B47" s="7"/>
      <c r="C47" s="7"/>
    </row>
    <row r="48" spans="2:3" s="4" customFormat="1">
      <c r="B48" s="7"/>
      <c r="C48" s="7"/>
    </row>
    <row r="49" spans="2:3" s="4" customFormat="1">
      <c r="B49" s="7"/>
      <c r="C49" s="7"/>
    </row>
    <row r="50" spans="2:3" s="4" customFormat="1">
      <c r="B50" s="7"/>
      <c r="C50" s="7"/>
    </row>
    <row r="51" spans="2:3" s="4" customFormat="1">
      <c r="B51" s="7"/>
      <c r="C51" s="7"/>
    </row>
    <row r="52" spans="2:3" s="4" customFormat="1">
      <c r="B52" s="7"/>
      <c r="C52" s="7"/>
    </row>
    <row r="53" spans="2:3" s="4" customFormat="1">
      <c r="B53" s="7"/>
      <c r="C53" s="7"/>
    </row>
    <row r="54" spans="2:3" s="4" customFormat="1">
      <c r="B54" s="7"/>
      <c r="C54" s="7"/>
    </row>
    <row r="55" spans="2:3" s="4" customFormat="1">
      <c r="B55" s="7"/>
      <c r="C55" s="7"/>
    </row>
    <row r="56" spans="2:3" s="4" customFormat="1">
      <c r="B56" s="7"/>
      <c r="C56" s="7"/>
    </row>
    <row r="57" spans="2:3" s="4" customFormat="1">
      <c r="B57" s="7"/>
      <c r="C57" s="7"/>
    </row>
    <row r="58" spans="2:3" s="4" customFormat="1">
      <c r="B58" s="7"/>
      <c r="C58" s="7"/>
    </row>
    <row r="59" spans="2:3" s="4" customFormat="1">
      <c r="B59" s="7"/>
      <c r="C59" s="7"/>
    </row>
    <row r="60" spans="2:3" s="4" customFormat="1">
      <c r="B60" s="7"/>
      <c r="C60" s="7"/>
    </row>
    <row r="61" spans="2:3" s="4" customFormat="1">
      <c r="B61" s="7"/>
      <c r="C61" s="7"/>
    </row>
    <row r="62" spans="2:3" s="4" customFormat="1">
      <c r="B62" s="7"/>
      <c r="C62" s="7"/>
    </row>
    <row r="63" spans="2:3" s="4" customFormat="1">
      <c r="B63" s="7"/>
      <c r="C63" s="7"/>
    </row>
    <row r="64" spans="2:3" s="4" customFormat="1">
      <c r="B64" s="7"/>
      <c r="C64" s="7"/>
    </row>
    <row r="65" spans="2:3" s="4" customFormat="1">
      <c r="B65" s="7"/>
      <c r="C65" s="7"/>
    </row>
    <row r="66" spans="2:3" s="4" customFormat="1">
      <c r="B66" s="7"/>
      <c r="C66" s="7"/>
    </row>
    <row r="67" spans="2:3" s="4" customFormat="1">
      <c r="B67" s="7"/>
      <c r="C67" s="7"/>
    </row>
    <row r="68" spans="2:3" s="4" customFormat="1">
      <c r="B68" s="7"/>
      <c r="C68" s="7"/>
    </row>
    <row r="69" spans="2:3" s="4" customFormat="1">
      <c r="B69" s="7"/>
      <c r="C69" s="7"/>
    </row>
    <row r="70" spans="2:3" s="4" customFormat="1">
      <c r="B70" s="7"/>
      <c r="C70" s="7"/>
    </row>
    <row r="71" spans="2:3" s="4" customFormat="1">
      <c r="B71" s="7"/>
      <c r="C71" s="7"/>
    </row>
    <row r="72" spans="2:3" s="4" customFormat="1">
      <c r="B72" s="7"/>
      <c r="C72" s="7"/>
    </row>
    <row r="73" spans="2:3" s="4" customFormat="1">
      <c r="B73" s="7"/>
      <c r="C73" s="7"/>
    </row>
    <row r="74" spans="2:3" s="4" customFormat="1">
      <c r="B74" s="7"/>
      <c r="C74" s="7"/>
    </row>
    <row r="75" spans="2:3" s="4" customFormat="1">
      <c r="B75" s="7"/>
      <c r="C75" s="7"/>
    </row>
    <row r="76" spans="2:3" s="4" customFormat="1">
      <c r="B76" s="7"/>
      <c r="C76" s="7"/>
    </row>
    <row r="77" spans="2:3" s="4" customFormat="1">
      <c r="B77" s="7"/>
      <c r="C77" s="7"/>
    </row>
    <row r="78" spans="2:3" s="4" customFormat="1">
      <c r="B78" s="7"/>
      <c r="C78" s="7"/>
    </row>
    <row r="79" spans="2:3" s="4" customFormat="1">
      <c r="B79" s="7"/>
      <c r="C79" s="7"/>
    </row>
    <row r="80" spans="2:3" s="4" customFormat="1">
      <c r="B80" s="7"/>
      <c r="C80" s="7"/>
    </row>
    <row r="81" spans="2:3" s="4" customFormat="1">
      <c r="B81" s="7"/>
      <c r="C81" s="7"/>
    </row>
    <row r="82" spans="2:3" s="4" customFormat="1">
      <c r="B82" s="7"/>
      <c r="C82" s="7"/>
    </row>
    <row r="83" spans="2:3" s="4" customFormat="1">
      <c r="B83" s="7"/>
      <c r="C83" s="7"/>
    </row>
    <row r="84" spans="2:3" s="4" customFormat="1">
      <c r="B84" s="7"/>
      <c r="C84" s="7"/>
    </row>
    <row r="85" spans="2:3" s="4" customFormat="1">
      <c r="B85" s="7"/>
      <c r="C85" s="7"/>
    </row>
    <row r="86" spans="2:3" s="4" customFormat="1">
      <c r="B86" s="7"/>
      <c r="C86" s="7"/>
    </row>
    <row r="87" spans="2:3" s="4" customFormat="1">
      <c r="B87" s="7"/>
      <c r="C87" s="7"/>
    </row>
    <row r="88" spans="2:3" s="4" customFormat="1">
      <c r="B88" s="7"/>
      <c r="C88" s="7"/>
    </row>
    <row r="89" spans="2:3" s="4" customFormat="1">
      <c r="B89" s="7"/>
      <c r="C89" s="7"/>
    </row>
    <row r="90" spans="2:3" s="4" customFormat="1">
      <c r="B90" s="7"/>
      <c r="C90" s="7"/>
    </row>
    <row r="91" spans="2:3" s="4" customFormat="1">
      <c r="B91" s="7"/>
      <c r="C91" s="7"/>
    </row>
    <row r="92" spans="2:3" s="4" customFormat="1">
      <c r="B92" s="7"/>
      <c r="C92" s="7"/>
    </row>
    <row r="93" spans="2:3" s="4" customFormat="1">
      <c r="B93" s="7"/>
      <c r="C93" s="7"/>
    </row>
    <row r="94" spans="2:3" s="4" customFormat="1">
      <c r="B94" s="7"/>
      <c r="C94" s="7"/>
    </row>
    <row r="95" spans="2:3" s="4" customFormat="1">
      <c r="B95" s="7"/>
      <c r="C95" s="7"/>
    </row>
    <row r="96" spans="2:3" s="4" customFormat="1">
      <c r="B96" s="7"/>
      <c r="C96" s="7"/>
    </row>
    <row r="97" spans="2:3" s="4" customFormat="1">
      <c r="B97" s="7"/>
      <c r="C97" s="7"/>
    </row>
    <row r="98" spans="2:3" s="4" customFormat="1">
      <c r="B98" s="7"/>
      <c r="C98" s="7"/>
    </row>
    <row r="99" spans="2:3" s="4" customFormat="1">
      <c r="B99" s="7"/>
      <c r="C99" s="7"/>
    </row>
    <row r="100" spans="2:3" s="4" customFormat="1">
      <c r="B100" s="7"/>
      <c r="C100" s="7"/>
    </row>
    <row r="101" spans="2:3" s="4" customFormat="1">
      <c r="B101" s="7"/>
      <c r="C101" s="7"/>
    </row>
    <row r="102" spans="2:3" s="4" customFormat="1">
      <c r="B102" s="7"/>
      <c r="C102" s="7"/>
    </row>
    <row r="103" spans="2:3" s="4" customFormat="1">
      <c r="B103" s="7"/>
      <c r="C103" s="7"/>
    </row>
    <row r="104" spans="2:3" s="4" customFormat="1">
      <c r="B104" s="7"/>
      <c r="C104" s="7"/>
    </row>
    <row r="105" spans="2:3" s="4" customFormat="1">
      <c r="B105" s="7"/>
      <c r="C105" s="7"/>
    </row>
    <row r="106" spans="2:3" s="4" customFormat="1">
      <c r="B106" s="7"/>
      <c r="C106" s="7"/>
    </row>
    <row r="107" spans="2:3" s="4" customFormat="1">
      <c r="B107" s="7"/>
      <c r="C107" s="7"/>
    </row>
    <row r="108" spans="2:3" s="4" customFormat="1">
      <c r="B108" s="7"/>
      <c r="C108" s="7"/>
    </row>
    <row r="109" spans="2:3" s="4" customFormat="1">
      <c r="B109" s="7"/>
      <c r="C109" s="7"/>
    </row>
    <row r="110" spans="2:3" s="4" customFormat="1">
      <c r="B110" s="7"/>
      <c r="C110" s="7"/>
    </row>
    <row r="111" spans="2:3" s="4" customFormat="1">
      <c r="B111" s="7"/>
      <c r="C111" s="7"/>
    </row>
    <row r="112" spans="2:3" s="4" customFormat="1">
      <c r="B112" s="7"/>
      <c r="C112" s="7"/>
    </row>
    <row r="113" spans="2:3" s="4" customFormat="1">
      <c r="B113" s="7"/>
      <c r="C113" s="7"/>
    </row>
    <row r="114" spans="2:3" s="4" customFormat="1">
      <c r="B114" s="7"/>
      <c r="C114" s="7"/>
    </row>
    <row r="115" spans="2:3" s="4" customFormat="1">
      <c r="B115" s="7"/>
      <c r="C115" s="7"/>
    </row>
    <row r="116" spans="2:3" s="4" customFormat="1">
      <c r="B116" s="7"/>
      <c r="C116" s="7"/>
    </row>
    <row r="117" spans="2:3" s="4" customFormat="1">
      <c r="B117" s="7"/>
      <c r="C117" s="7"/>
    </row>
    <row r="118" spans="2:3" s="4" customFormat="1">
      <c r="B118" s="7"/>
      <c r="C118" s="7"/>
    </row>
    <row r="119" spans="2:3" s="4" customFormat="1">
      <c r="B119" s="7"/>
      <c r="C119" s="7"/>
    </row>
    <row r="120" spans="2:3" s="4" customFormat="1">
      <c r="B120" s="7"/>
      <c r="C120" s="7"/>
    </row>
    <row r="121" spans="2:3" s="4" customFormat="1">
      <c r="B121" s="7"/>
      <c r="C121" s="7"/>
    </row>
    <row r="122" spans="2:3" s="4" customFormat="1">
      <c r="B122" s="7"/>
      <c r="C122" s="7"/>
    </row>
    <row r="123" spans="2:3" s="4" customFormat="1">
      <c r="B123" s="7"/>
      <c r="C123" s="7"/>
    </row>
    <row r="124" spans="2:3" s="4" customFormat="1">
      <c r="B124" s="7"/>
      <c r="C124" s="7"/>
    </row>
    <row r="125" spans="2:3" s="4" customFormat="1">
      <c r="B125" s="7"/>
      <c r="C125" s="7"/>
    </row>
    <row r="126" spans="2:3" s="4" customFormat="1">
      <c r="B126" s="7"/>
      <c r="C126" s="7"/>
    </row>
    <row r="127" spans="2:3" s="4" customFormat="1">
      <c r="B127" s="7"/>
      <c r="C127" s="7"/>
    </row>
    <row r="128" spans="2:3" s="4" customFormat="1">
      <c r="B128" s="7"/>
      <c r="C128" s="7"/>
    </row>
    <row r="129" spans="2:3" s="4" customFormat="1">
      <c r="B129" s="7"/>
      <c r="C129" s="7"/>
    </row>
    <row r="130" spans="2:3" s="4" customFormat="1">
      <c r="B130" s="7"/>
      <c r="C130" s="7"/>
    </row>
    <row r="131" spans="2:3" s="4" customFormat="1">
      <c r="B131" s="7"/>
      <c r="C131" s="7"/>
    </row>
    <row r="132" spans="2:3" s="4" customFormat="1">
      <c r="B132" s="7"/>
      <c r="C132" s="7"/>
    </row>
    <row r="133" spans="2:3" s="4" customFormat="1">
      <c r="B133" s="7"/>
      <c r="C133" s="7"/>
    </row>
    <row r="134" spans="2:3" s="4" customFormat="1">
      <c r="B134" s="7"/>
      <c r="C134" s="7"/>
    </row>
    <row r="135" spans="2:3" s="4" customFormat="1">
      <c r="B135" s="7"/>
      <c r="C135" s="7"/>
    </row>
    <row r="136" spans="2:3" s="4" customFormat="1">
      <c r="B136" s="7"/>
      <c r="C136" s="7"/>
    </row>
    <row r="137" spans="2:3" s="4" customFormat="1">
      <c r="B137" s="7"/>
      <c r="C137" s="7"/>
    </row>
    <row r="138" spans="2:3" s="4" customFormat="1">
      <c r="B138" s="7"/>
      <c r="C138" s="7"/>
    </row>
    <row r="139" spans="2:3" s="4" customFormat="1">
      <c r="B139" s="7"/>
      <c r="C139" s="7"/>
    </row>
    <row r="140" spans="2:3" s="4" customFormat="1">
      <c r="B140" s="7"/>
      <c r="C140" s="7"/>
    </row>
    <row r="141" spans="2:3" s="4" customFormat="1">
      <c r="B141" s="7"/>
      <c r="C141" s="7"/>
    </row>
    <row r="142" spans="2:3" s="4" customFormat="1">
      <c r="B142" s="7"/>
      <c r="C142" s="7"/>
    </row>
    <row r="143" spans="2:3" s="4" customFormat="1">
      <c r="B143" s="7"/>
      <c r="C143" s="7"/>
    </row>
    <row r="144" spans="2:3" s="4" customFormat="1">
      <c r="B144" s="7"/>
      <c r="C144" s="7"/>
    </row>
    <row r="145" spans="2:3" s="4" customFormat="1">
      <c r="B145" s="7"/>
      <c r="C145" s="7"/>
    </row>
    <row r="146" spans="2:3" s="4" customFormat="1">
      <c r="B146" s="7"/>
      <c r="C146" s="7"/>
    </row>
    <row r="147" spans="2:3" s="4" customFormat="1">
      <c r="B147" s="7"/>
      <c r="C147" s="7"/>
    </row>
    <row r="148" spans="2:3" s="4" customFormat="1">
      <c r="B148" s="7"/>
      <c r="C148" s="7"/>
    </row>
    <row r="149" spans="2:3" s="4" customFormat="1">
      <c r="B149" s="7"/>
      <c r="C149" s="7"/>
    </row>
    <row r="150" spans="2:3" s="4" customFormat="1">
      <c r="B150" s="7"/>
      <c r="C150" s="7"/>
    </row>
    <row r="151" spans="2:3" s="4" customFormat="1">
      <c r="B151" s="7"/>
      <c r="C151" s="7"/>
    </row>
    <row r="152" spans="2:3" s="4" customFormat="1">
      <c r="B152" s="7"/>
      <c r="C152" s="7"/>
    </row>
    <row r="153" spans="2:3" s="4" customFormat="1">
      <c r="B153" s="7"/>
      <c r="C153" s="7"/>
    </row>
    <row r="154" spans="2:3" s="4" customFormat="1">
      <c r="B154" s="7"/>
      <c r="C154" s="7"/>
    </row>
    <row r="155" spans="2:3" s="4" customFormat="1">
      <c r="B155" s="7"/>
      <c r="C155" s="7"/>
    </row>
    <row r="156" spans="2:3" s="4" customFormat="1">
      <c r="B156" s="7"/>
      <c r="C156" s="7"/>
    </row>
    <row r="157" spans="2:3" s="4" customFormat="1">
      <c r="B157" s="7"/>
      <c r="C157" s="7"/>
    </row>
    <row r="158" spans="2:3" s="4" customFormat="1">
      <c r="B158" s="7"/>
      <c r="C158" s="7"/>
    </row>
    <row r="159" spans="2:3" s="4" customFormat="1">
      <c r="B159" s="7"/>
      <c r="C159" s="7"/>
    </row>
    <row r="160" spans="2:3" s="4" customFormat="1">
      <c r="B160" s="7"/>
      <c r="C160" s="7"/>
    </row>
    <row r="161" spans="2:3" s="4" customFormat="1">
      <c r="B161" s="7"/>
      <c r="C161" s="7"/>
    </row>
    <row r="162" spans="2:3" s="4" customFormat="1">
      <c r="B162" s="7"/>
      <c r="C162" s="7"/>
    </row>
    <row r="163" spans="2:3" s="4" customFormat="1">
      <c r="B163" s="7"/>
      <c r="C163" s="7"/>
    </row>
    <row r="164" spans="2:3" s="4" customFormat="1">
      <c r="B164" s="7"/>
      <c r="C164" s="7"/>
    </row>
    <row r="165" spans="2:3" s="4" customFormat="1">
      <c r="B165" s="7"/>
      <c r="C165" s="7"/>
    </row>
    <row r="166" spans="2:3" s="4" customFormat="1">
      <c r="B166" s="7"/>
      <c r="C166" s="7"/>
    </row>
    <row r="167" spans="2:3" s="4" customFormat="1">
      <c r="B167" s="7"/>
      <c r="C167" s="7"/>
    </row>
    <row r="168" spans="2:3" s="4" customFormat="1">
      <c r="B168" s="7"/>
      <c r="C168" s="7"/>
    </row>
    <row r="169" spans="2:3" s="4" customFormat="1">
      <c r="B169" s="7"/>
      <c r="C169" s="7"/>
    </row>
    <row r="170" spans="2:3" s="4" customFormat="1">
      <c r="B170" s="7"/>
      <c r="C170" s="7"/>
    </row>
    <row r="171" spans="2:3" s="4" customFormat="1">
      <c r="B171" s="7"/>
      <c r="C171" s="7"/>
    </row>
    <row r="172" spans="2:3" s="4" customFormat="1">
      <c r="B172" s="7"/>
      <c r="C172" s="7"/>
    </row>
    <row r="173" spans="2:3" s="4" customFormat="1">
      <c r="B173" s="7"/>
      <c r="C173" s="7"/>
    </row>
    <row r="174" spans="2:3" s="4" customFormat="1">
      <c r="B174" s="7"/>
      <c r="C174" s="7"/>
    </row>
    <row r="175" spans="2:3" s="4" customFormat="1">
      <c r="B175" s="7"/>
      <c r="C175" s="7"/>
    </row>
    <row r="176" spans="2:3" s="4" customFormat="1">
      <c r="B176" s="7"/>
      <c r="C176" s="7"/>
    </row>
    <row r="177" spans="2:3" s="4" customFormat="1">
      <c r="B177" s="7"/>
      <c r="C177" s="7"/>
    </row>
    <row r="178" spans="2:3" s="4" customFormat="1">
      <c r="B178" s="7"/>
      <c r="C178" s="7"/>
    </row>
    <row r="179" spans="2:3" s="4" customFormat="1">
      <c r="B179" s="7"/>
      <c r="C179" s="7"/>
    </row>
    <row r="180" spans="2:3" s="4" customFormat="1">
      <c r="B180" s="7"/>
      <c r="C180" s="7"/>
    </row>
    <row r="181" spans="2:3" s="4" customFormat="1">
      <c r="B181" s="7"/>
      <c r="C181" s="7"/>
    </row>
    <row r="182" spans="2:3" s="4" customFormat="1">
      <c r="B182" s="7"/>
      <c r="C182" s="7"/>
    </row>
    <row r="183" spans="2:3" s="4" customFormat="1">
      <c r="B183" s="7"/>
      <c r="C183" s="7"/>
    </row>
    <row r="184" spans="2:3" s="4" customFormat="1">
      <c r="B184" s="7"/>
      <c r="C184" s="7"/>
    </row>
    <row r="185" spans="2:3" s="4" customFormat="1">
      <c r="B185" s="7"/>
      <c r="C185" s="7"/>
    </row>
    <row r="186" spans="2:3" s="4" customFormat="1">
      <c r="B186" s="7"/>
      <c r="C186" s="7"/>
    </row>
    <row r="187" spans="2:3" s="4" customFormat="1">
      <c r="B187" s="7"/>
      <c r="C187" s="7"/>
    </row>
    <row r="188" spans="2:3" s="4" customFormat="1">
      <c r="B188" s="7"/>
      <c r="C188" s="7"/>
    </row>
    <row r="189" spans="2:3" s="4" customFormat="1">
      <c r="B189" s="7"/>
      <c r="C189" s="7"/>
    </row>
    <row r="190" spans="2:3" s="4" customFormat="1">
      <c r="B190" s="7"/>
      <c r="C190" s="7"/>
    </row>
    <row r="191" spans="2:3" s="4" customFormat="1">
      <c r="B191" s="7"/>
      <c r="C191" s="7"/>
    </row>
    <row r="192" spans="2:3" s="4" customFormat="1">
      <c r="B192" s="7"/>
      <c r="C192" s="7"/>
    </row>
    <row r="193" spans="2:3" s="4" customFormat="1">
      <c r="B193" s="7"/>
      <c r="C193" s="7"/>
    </row>
    <row r="194" spans="2:3" s="4" customFormat="1">
      <c r="B194" s="7"/>
      <c r="C194" s="7"/>
    </row>
    <row r="195" spans="2:3" s="4" customFormat="1">
      <c r="B195" s="7"/>
      <c r="C195" s="7"/>
    </row>
    <row r="196" spans="2:3" s="4" customFormat="1">
      <c r="B196" s="7"/>
      <c r="C196" s="7"/>
    </row>
    <row r="197" spans="2:3" s="4" customFormat="1">
      <c r="B197" s="7"/>
      <c r="C197" s="7"/>
    </row>
    <row r="198" spans="2:3" s="4" customFormat="1">
      <c r="B198" s="7"/>
      <c r="C198" s="7"/>
    </row>
    <row r="199" spans="2:3" s="4" customFormat="1">
      <c r="B199" s="7"/>
      <c r="C199" s="7"/>
    </row>
    <row r="200" spans="2:3" s="4" customFormat="1">
      <c r="B200" s="7"/>
      <c r="C200" s="7"/>
    </row>
    <row r="201" spans="2:3" s="4" customFormat="1">
      <c r="B201" s="7"/>
      <c r="C201" s="7"/>
    </row>
    <row r="202" spans="2:3" s="4" customFormat="1">
      <c r="B202" s="7"/>
      <c r="C202" s="7"/>
    </row>
  </sheetData>
  <sheetProtection formatColumns="0" formatRows="0" selectLockedCells="1"/>
  <mergeCells count="16">
    <mergeCell ref="N2:Q2"/>
    <mergeCell ref="R1:U1"/>
    <mergeCell ref="V1:V3"/>
    <mergeCell ref="A6:G7"/>
    <mergeCell ref="H1:L1"/>
    <mergeCell ref="M1:Q1"/>
    <mergeCell ref="G1:G3"/>
    <mergeCell ref="F1:F3"/>
    <mergeCell ref="E1:E3"/>
    <mergeCell ref="A1:A3"/>
    <mergeCell ref="B1:B3"/>
    <mergeCell ref="C1:C3"/>
    <mergeCell ref="D1:D3"/>
    <mergeCell ref="I2:L2"/>
    <mergeCell ref="H2:H3"/>
    <mergeCell ref="M2:M3"/>
  </mergeCells>
  <dataValidations count="1">
    <dataValidation type="list" allowBlank="1" showInputMessage="1" showErrorMessage="1" sqref="F4:F5">
      <formula1>$AA$4:$AA$5</formula1>
    </dataValidation>
  </dataValidation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GNT202"/>
  <sheetViews>
    <sheetView zoomScale="85" zoomScaleNormal="85" workbookViewId="0">
      <pane xSplit="1" topLeftCell="B1" activePane="topRight" state="frozen"/>
      <selection pane="topRight" activeCell="D5" sqref="D5"/>
    </sheetView>
  </sheetViews>
  <sheetFormatPr defaultColWidth="11.42578125" defaultRowHeight="15"/>
  <cols>
    <col min="1" max="1" width="3.140625" style="5" customWidth="1"/>
    <col min="2" max="2" width="13.85546875" style="8" customWidth="1"/>
    <col min="3" max="3" width="13.7109375" style="8" customWidth="1"/>
    <col min="4" max="5" width="26.7109375" style="5" customWidth="1"/>
    <col min="6" max="7" width="23.7109375" style="5" customWidth="1"/>
    <col min="8" max="8" width="9.7109375" style="5" customWidth="1"/>
    <col min="9" max="9" width="8.5703125" style="5" customWidth="1"/>
    <col min="10" max="12" width="8.7109375" style="5" customWidth="1"/>
    <col min="13" max="13" width="9.7109375" style="5" customWidth="1"/>
    <col min="14" max="17" width="8.7109375" style="5" customWidth="1"/>
    <col min="18" max="19" width="6.7109375" style="5" customWidth="1"/>
    <col min="20" max="20" width="6.7109375" style="5" bestFit="1" customWidth="1"/>
    <col min="21" max="21" width="6.7109375" style="5" customWidth="1"/>
    <col min="22" max="22" width="66.28515625" style="5" customWidth="1"/>
    <col min="23" max="26" width="11.42578125" style="4"/>
    <col min="27" max="27" width="11.42578125" style="4" hidden="1" customWidth="1"/>
    <col min="28" max="28" width="0" style="4" hidden="1" customWidth="1"/>
    <col min="29" max="42" width="11.42578125" style="4"/>
    <col min="43" max="16384" width="11.42578125" style="5"/>
  </cols>
  <sheetData>
    <row r="1" spans="1:5116" ht="15.75" customHeight="1" thickBot="1">
      <c r="A1" s="225" t="s">
        <v>15</v>
      </c>
      <c r="B1" s="222" t="s">
        <v>2</v>
      </c>
      <c r="C1" s="222" t="s">
        <v>3</v>
      </c>
      <c r="D1" s="222" t="s">
        <v>4</v>
      </c>
      <c r="E1" s="222" t="s">
        <v>5</v>
      </c>
      <c r="F1" s="222" t="s">
        <v>6</v>
      </c>
      <c r="G1" s="222" t="s">
        <v>7</v>
      </c>
      <c r="H1" s="219" t="s">
        <v>10</v>
      </c>
      <c r="I1" s="220"/>
      <c r="J1" s="220"/>
      <c r="K1" s="220"/>
      <c r="L1" s="221"/>
      <c r="M1" s="219" t="s">
        <v>11</v>
      </c>
      <c r="N1" s="220"/>
      <c r="O1" s="220"/>
      <c r="P1" s="220"/>
      <c r="Q1" s="221"/>
      <c r="R1" s="209" t="s">
        <v>12</v>
      </c>
      <c r="S1" s="210"/>
      <c r="T1" s="210"/>
      <c r="U1" s="211"/>
      <c r="V1" s="212" t="s">
        <v>55</v>
      </c>
    </row>
    <row r="2" spans="1:5116" ht="15.75" customHeight="1" thickBot="1">
      <c r="A2" s="226"/>
      <c r="B2" s="223"/>
      <c r="C2" s="223"/>
      <c r="D2" s="223"/>
      <c r="E2" s="223"/>
      <c r="F2" s="223"/>
      <c r="G2" s="223"/>
      <c r="H2" s="227" t="s">
        <v>81</v>
      </c>
      <c r="I2" s="207" t="s">
        <v>54</v>
      </c>
      <c r="J2" s="207"/>
      <c r="K2" s="207"/>
      <c r="L2" s="208"/>
      <c r="M2" s="227" t="s">
        <v>81</v>
      </c>
      <c r="N2" s="207" t="s">
        <v>54</v>
      </c>
      <c r="O2" s="207"/>
      <c r="P2" s="207"/>
      <c r="Q2" s="208"/>
      <c r="R2" s="92"/>
      <c r="S2" s="93"/>
      <c r="T2" s="93"/>
      <c r="U2" s="94"/>
      <c r="V2" s="213"/>
    </row>
    <row r="3" spans="1:5116" ht="85.5" customHeight="1" thickBot="1">
      <c r="A3" s="226"/>
      <c r="B3" s="224"/>
      <c r="C3" s="224"/>
      <c r="D3" s="224"/>
      <c r="E3" s="224"/>
      <c r="F3" s="224"/>
      <c r="G3" s="224"/>
      <c r="H3" s="228"/>
      <c r="I3" s="52" t="s">
        <v>46</v>
      </c>
      <c r="J3" s="96" t="s">
        <v>50</v>
      </c>
      <c r="K3" s="96" t="s">
        <v>47</v>
      </c>
      <c r="L3" s="54" t="s">
        <v>48</v>
      </c>
      <c r="M3" s="228"/>
      <c r="N3" s="52" t="s">
        <v>46</v>
      </c>
      <c r="O3" s="96" t="s">
        <v>50</v>
      </c>
      <c r="P3" s="96" t="s">
        <v>47</v>
      </c>
      <c r="Q3" s="54" t="s">
        <v>48</v>
      </c>
      <c r="R3" s="80" t="s">
        <v>13</v>
      </c>
      <c r="S3" s="81" t="s">
        <v>9</v>
      </c>
      <c r="T3" s="82" t="s">
        <v>52</v>
      </c>
      <c r="U3" s="83" t="s">
        <v>61</v>
      </c>
      <c r="V3" s="214"/>
      <c r="W3" s="32"/>
      <c r="X3" s="33"/>
      <c r="Y3" s="33"/>
      <c r="Z3" s="33"/>
      <c r="AA3" s="33"/>
      <c r="AB3" s="33"/>
      <c r="AC3" s="33"/>
      <c r="AD3" s="33"/>
      <c r="AE3" s="33"/>
      <c r="AF3" s="33"/>
      <c r="AG3" s="33"/>
      <c r="AH3" s="33"/>
      <c r="AI3" s="33"/>
      <c r="AJ3" s="33"/>
      <c r="AK3" s="33"/>
      <c r="AL3" s="33"/>
      <c r="AM3" s="33"/>
      <c r="AN3" s="33"/>
      <c r="AO3" s="33"/>
      <c r="AP3" s="33"/>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c r="AMK3" s="34"/>
      <c r="AML3" s="34"/>
      <c r="AMM3" s="34"/>
      <c r="AMN3" s="34"/>
      <c r="AMO3" s="34"/>
      <c r="AMP3" s="34"/>
      <c r="AMQ3" s="34"/>
      <c r="AMR3" s="34"/>
      <c r="AMS3" s="34"/>
      <c r="AMT3" s="34"/>
      <c r="AMU3" s="34"/>
      <c r="AMV3" s="34"/>
      <c r="AMW3" s="34"/>
      <c r="AMX3" s="34"/>
      <c r="AMY3" s="34"/>
      <c r="AMZ3" s="34"/>
      <c r="ANA3" s="34"/>
      <c r="ANB3" s="34"/>
      <c r="ANC3" s="34"/>
      <c r="AND3" s="34"/>
      <c r="ANE3" s="34"/>
      <c r="ANF3" s="34"/>
      <c r="ANG3" s="34"/>
      <c r="ANH3" s="34"/>
      <c r="ANI3" s="34"/>
      <c r="ANJ3" s="34"/>
      <c r="ANK3" s="34"/>
      <c r="ANL3" s="34"/>
      <c r="ANM3" s="34"/>
      <c r="ANN3" s="34"/>
      <c r="ANO3" s="34"/>
      <c r="ANP3" s="34"/>
      <c r="ANQ3" s="34"/>
      <c r="ANR3" s="34"/>
      <c r="ANS3" s="34"/>
      <c r="ANT3" s="34"/>
      <c r="ANU3" s="34"/>
      <c r="ANV3" s="34"/>
      <c r="ANW3" s="34"/>
      <c r="ANX3" s="34"/>
      <c r="ANY3" s="34"/>
      <c r="ANZ3" s="34"/>
      <c r="AOA3" s="34"/>
      <c r="AOB3" s="34"/>
      <c r="AOC3" s="34"/>
      <c r="AOD3" s="34"/>
      <c r="AOE3" s="34"/>
      <c r="AOF3" s="34"/>
      <c r="AOG3" s="34"/>
      <c r="AOH3" s="34"/>
      <c r="AOI3" s="34"/>
      <c r="AOJ3" s="34"/>
      <c r="AOK3" s="34"/>
      <c r="AOL3" s="34"/>
      <c r="AOM3" s="34"/>
      <c r="AON3" s="34"/>
      <c r="AOO3" s="34"/>
      <c r="AOP3" s="34"/>
      <c r="AOQ3" s="34"/>
      <c r="AOR3" s="34"/>
      <c r="AOS3" s="34"/>
      <c r="AOT3" s="34"/>
      <c r="AOU3" s="34"/>
      <c r="AOV3" s="34"/>
      <c r="AOW3" s="34"/>
      <c r="AOX3" s="34"/>
      <c r="AOY3" s="34"/>
      <c r="AOZ3" s="34"/>
      <c r="APA3" s="34"/>
      <c r="APB3" s="34"/>
      <c r="APC3" s="34"/>
      <c r="APD3" s="34"/>
      <c r="APE3" s="34"/>
      <c r="APF3" s="34"/>
      <c r="APG3" s="34"/>
      <c r="APH3" s="34"/>
      <c r="API3" s="34"/>
      <c r="APJ3" s="34"/>
      <c r="APK3" s="34"/>
      <c r="APL3" s="34"/>
      <c r="APM3" s="34"/>
      <c r="APN3" s="34"/>
      <c r="APO3" s="34"/>
      <c r="APP3" s="34"/>
      <c r="APQ3" s="34"/>
      <c r="APR3" s="34"/>
      <c r="APS3" s="34"/>
      <c r="APT3" s="34"/>
      <c r="APU3" s="34"/>
      <c r="APV3" s="34"/>
      <c r="APW3" s="34"/>
      <c r="APX3" s="34"/>
      <c r="APY3" s="34"/>
      <c r="APZ3" s="34"/>
      <c r="AQA3" s="34"/>
      <c r="AQB3" s="34"/>
      <c r="AQC3" s="34"/>
      <c r="AQD3" s="34"/>
      <c r="AQE3" s="34"/>
      <c r="AQF3" s="34"/>
      <c r="AQG3" s="34"/>
      <c r="AQH3" s="34"/>
      <c r="AQI3" s="34"/>
      <c r="AQJ3" s="34"/>
      <c r="AQK3" s="34"/>
      <c r="AQL3" s="34"/>
      <c r="AQM3" s="34"/>
      <c r="AQN3" s="34"/>
      <c r="AQO3" s="34"/>
      <c r="AQP3" s="34"/>
      <c r="AQQ3" s="34"/>
      <c r="AQR3" s="34"/>
      <c r="AQS3" s="34"/>
      <c r="AQT3" s="34"/>
      <c r="AQU3" s="34"/>
      <c r="AQV3" s="34"/>
      <c r="AQW3" s="34"/>
      <c r="AQX3" s="34"/>
      <c r="AQY3" s="34"/>
      <c r="AQZ3" s="34"/>
      <c r="ARA3" s="34"/>
      <c r="ARB3" s="34"/>
      <c r="ARC3" s="34"/>
      <c r="ARD3" s="34"/>
      <c r="ARE3" s="34"/>
      <c r="ARF3" s="34"/>
      <c r="ARG3" s="34"/>
      <c r="ARH3" s="34"/>
      <c r="ARI3" s="34"/>
      <c r="ARJ3" s="34"/>
      <c r="ARK3" s="34"/>
      <c r="ARL3" s="34"/>
      <c r="ARM3" s="34"/>
      <c r="ARN3" s="34"/>
      <c r="ARO3" s="34"/>
      <c r="ARP3" s="34"/>
      <c r="ARQ3" s="34"/>
      <c r="ARR3" s="34"/>
      <c r="ARS3" s="34"/>
      <c r="ART3" s="34"/>
      <c r="ARU3" s="34"/>
      <c r="ARV3" s="34"/>
      <c r="ARW3" s="34"/>
      <c r="ARX3" s="34"/>
      <c r="ARY3" s="34"/>
      <c r="ARZ3" s="34"/>
      <c r="ASA3" s="34"/>
      <c r="ASB3" s="34"/>
      <c r="ASC3" s="34"/>
      <c r="ASD3" s="34"/>
      <c r="ASE3" s="34"/>
      <c r="ASF3" s="34"/>
      <c r="ASG3" s="34"/>
      <c r="ASH3" s="34"/>
      <c r="ASI3" s="34"/>
      <c r="ASJ3" s="34"/>
      <c r="ASK3" s="34"/>
      <c r="ASL3" s="34"/>
      <c r="ASM3" s="34"/>
      <c r="ASN3" s="34"/>
      <c r="ASO3" s="34"/>
      <c r="ASP3" s="34"/>
      <c r="ASQ3" s="34"/>
      <c r="ASR3" s="34"/>
      <c r="ASS3" s="34"/>
      <c r="AST3" s="34"/>
      <c r="ASU3" s="34"/>
      <c r="ASV3" s="34"/>
      <c r="ASW3" s="34"/>
      <c r="ASX3" s="34"/>
      <c r="ASY3" s="34"/>
      <c r="ASZ3" s="34"/>
      <c r="ATA3" s="34"/>
      <c r="ATB3" s="34"/>
      <c r="ATC3" s="34"/>
      <c r="ATD3" s="34"/>
      <c r="ATE3" s="34"/>
      <c r="ATF3" s="34"/>
      <c r="ATG3" s="34"/>
      <c r="ATH3" s="34"/>
      <c r="ATI3" s="34"/>
      <c r="ATJ3" s="34"/>
      <c r="ATK3" s="34"/>
      <c r="ATL3" s="34"/>
      <c r="ATM3" s="34"/>
      <c r="ATN3" s="34"/>
      <c r="ATO3" s="34"/>
      <c r="ATP3" s="34"/>
      <c r="ATQ3" s="34"/>
      <c r="ATR3" s="34"/>
      <c r="ATS3" s="34"/>
      <c r="ATT3" s="34"/>
      <c r="ATU3" s="34"/>
      <c r="ATV3" s="34"/>
      <c r="ATW3" s="34"/>
      <c r="ATX3" s="34"/>
      <c r="ATY3" s="34"/>
      <c r="ATZ3" s="34"/>
      <c r="AUA3" s="34"/>
      <c r="AUB3" s="34"/>
      <c r="AUC3" s="34"/>
      <c r="AUD3" s="34"/>
      <c r="AUE3" s="34"/>
      <c r="AUF3" s="34"/>
      <c r="AUG3" s="34"/>
      <c r="AUH3" s="34"/>
      <c r="AUI3" s="34"/>
      <c r="AUJ3" s="34"/>
      <c r="AUK3" s="34"/>
      <c r="AUL3" s="34"/>
      <c r="AUM3" s="34"/>
      <c r="AUN3" s="34"/>
      <c r="AUO3" s="34"/>
      <c r="AUP3" s="34"/>
      <c r="AUQ3" s="34"/>
      <c r="AUR3" s="34"/>
      <c r="AUS3" s="34"/>
      <c r="AUT3" s="34"/>
      <c r="AUU3" s="34"/>
      <c r="AUV3" s="34"/>
      <c r="AUW3" s="34"/>
      <c r="AUX3" s="34"/>
      <c r="AUY3" s="34"/>
      <c r="AUZ3" s="34"/>
      <c r="AVA3" s="34"/>
      <c r="AVB3" s="34"/>
      <c r="AVC3" s="34"/>
      <c r="AVD3" s="34"/>
      <c r="AVE3" s="34"/>
      <c r="AVF3" s="34"/>
      <c r="AVG3" s="34"/>
      <c r="AVH3" s="34"/>
      <c r="AVI3" s="34"/>
      <c r="AVJ3" s="34"/>
      <c r="AVK3" s="34"/>
      <c r="AVL3" s="34"/>
      <c r="AVM3" s="34"/>
      <c r="AVN3" s="34"/>
      <c r="AVO3" s="34"/>
      <c r="AVP3" s="34"/>
      <c r="AVQ3" s="34"/>
      <c r="AVR3" s="34"/>
      <c r="AVS3" s="34"/>
      <c r="AVT3" s="34"/>
      <c r="AVU3" s="34"/>
      <c r="AVV3" s="34"/>
      <c r="AVW3" s="34"/>
      <c r="AVX3" s="34"/>
      <c r="AVY3" s="34"/>
      <c r="AVZ3" s="34"/>
      <c r="AWA3" s="34"/>
      <c r="AWB3" s="34"/>
      <c r="AWC3" s="34"/>
      <c r="AWD3" s="34"/>
      <c r="AWE3" s="34"/>
      <c r="AWF3" s="34"/>
      <c r="AWG3" s="34"/>
      <c r="AWH3" s="34"/>
      <c r="AWI3" s="34"/>
      <c r="AWJ3" s="34"/>
      <c r="AWK3" s="34"/>
      <c r="AWL3" s="34"/>
      <c r="AWM3" s="34"/>
      <c r="AWN3" s="34"/>
      <c r="AWO3" s="34"/>
      <c r="AWP3" s="34"/>
      <c r="AWQ3" s="34"/>
      <c r="AWR3" s="34"/>
      <c r="AWS3" s="34"/>
      <c r="AWT3" s="34"/>
      <c r="AWU3" s="34"/>
      <c r="AWV3" s="34"/>
      <c r="AWW3" s="34"/>
      <c r="AWX3" s="34"/>
      <c r="AWY3" s="34"/>
      <c r="AWZ3" s="34"/>
      <c r="AXA3" s="34"/>
      <c r="AXB3" s="34"/>
      <c r="AXC3" s="34"/>
      <c r="AXD3" s="34"/>
      <c r="AXE3" s="34"/>
      <c r="AXF3" s="34"/>
      <c r="AXG3" s="34"/>
      <c r="AXH3" s="34"/>
      <c r="AXI3" s="34"/>
      <c r="AXJ3" s="34"/>
      <c r="AXK3" s="34"/>
      <c r="AXL3" s="34"/>
      <c r="AXM3" s="34"/>
      <c r="AXN3" s="34"/>
      <c r="AXO3" s="34"/>
      <c r="AXP3" s="34"/>
      <c r="AXQ3" s="34"/>
      <c r="AXR3" s="34"/>
      <c r="AXS3" s="34"/>
      <c r="AXT3" s="34"/>
      <c r="AXU3" s="34"/>
      <c r="AXV3" s="34"/>
      <c r="AXW3" s="34"/>
      <c r="AXX3" s="34"/>
      <c r="AXY3" s="34"/>
      <c r="AXZ3" s="34"/>
      <c r="AYA3" s="34"/>
      <c r="AYB3" s="34"/>
      <c r="AYC3" s="34"/>
      <c r="AYD3" s="34"/>
      <c r="AYE3" s="34"/>
      <c r="AYF3" s="34"/>
      <c r="AYG3" s="34"/>
      <c r="AYH3" s="34"/>
      <c r="AYI3" s="34"/>
      <c r="AYJ3" s="34"/>
      <c r="AYK3" s="34"/>
      <c r="AYL3" s="34"/>
      <c r="AYM3" s="34"/>
      <c r="AYN3" s="34"/>
      <c r="AYO3" s="34"/>
      <c r="AYP3" s="34"/>
      <c r="AYQ3" s="34"/>
      <c r="AYR3" s="34"/>
      <c r="AYS3" s="34"/>
      <c r="AYT3" s="34"/>
      <c r="AYU3" s="34"/>
      <c r="AYV3" s="34"/>
      <c r="AYW3" s="34"/>
      <c r="AYX3" s="34"/>
      <c r="AYY3" s="34"/>
      <c r="AYZ3" s="34"/>
      <c r="AZA3" s="34"/>
      <c r="AZB3" s="34"/>
      <c r="AZC3" s="34"/>
      <c r="AZD3" s="34"/>
      <c r="AZE3" s="34"/>
      <c r="AZF3" s="34"/>
      <c r="AZG3" s="34"/>
      <c r="AZH3" s="34"/>
      <c r="AZI3" s="34"/>
      <c r="AZJ3" s="34"/>
      <c r="AZK3" s="34"/>
      <c r="AZL3" s="34"/>
      <c r="AZM3" s="34"/>
      <c r="AZN3" s="34"/>
      <c r="AZO3" s="34"/>
      <c r="AZP3" s="34"/>
      <c r="AZQ3" s="34"/>
      <c r="AZR3" s="34"/>
      <c r="AZS3" s="34"/>
      <c r="AZT3" s="34"/>
      <c r="AZU3" s="34"/>
      <c r="AZV3" s="34"/>
      <c r="AZW3" s="34"/>
      <c r="AZX3" s="34"/>
      <c r="AZY3" s="34"/>
      <c r="AZZ3" s="34"/>
      <c r="BAA3" s="34"/>
      <c r="BAB3" s="34"/>
      <c r="BAC3" s="34"/>
      <c r="BAD3" s="34"/>
      <c r="BAE3" s="34"/>
      <c r="BAF3" s="34"/>
      <c r="BAG3" s="34"/>
      <c r="BAH3" s="34"/>
      <c r="BAI3" s="34"/>
      <c r="BAJ3" s="34"/>
      <c r="BAK3" s="34"/>
      <c r="BAL3" s="34"/>
      <c r="BAM3" s="34"/>
      <c r="BAN3" s="34"/>
      <c r="BAO3" s="34"/>
      <c r="BAP3" s="34"/>
      <c r="BAQ3" s="34"/>
      <c r="BAR3" s="34"/>
      <c r="BAS3" s="34"/>
      <c r="BAT3" s="34"/>
      <c r="BAU3" s="34"/>
      <c r="BAV3" s="34"/>
      <c r="BAW3" s="34"/>
      <c r="BAX3" s="34"/>
      <c r="BAY3" s="34"/>
      <c r="BAZ3" s="34"/>
      <c r="BBA3" s="34"/>
      <c r="BBB3" s="34"/>
      <c r="BBC3" s="34"/>
      <c r="BBD3" s="34"/>
      <c r="BBE3" s="34"/>
      <c r="BBF3" s="34"/>
      <c r="BBG3" s="34"/>
      <c r="BBH3" s="34"/>
      <c r="BBI3" s="34"/>
      <c r="BBJ3" s="34"/>
      <c r="BBK3" s="34"/>
      <c r="BBL3" s="34"/>
      <c r="BBM3" s="34"/>
      <c r="BBN3" s="34"/>
      <c r="BBO3" s="34"/>
      <c r="BBP3" s="34"/>
      <c r="BBQ3" s="34"/>
      <c r="BBR3" s="34"/>
      <c r="BBS3" s="34"/>
      <c r="BBT3" s="34"/>
      <c r="BBU3" s="34"/>
      <c r="BBV3" s="34"/>
      <c r="BBW3" s="34"/>
      <c r="BBX3" s="34"/>
      <c r="BBY3" s="34"/>
      <c r="BBZ3" s="34"/>
      <c r="BCA3" s="34"/>
      <c r="BCB3" s="34"/>
      <c r="BCC3" s="34"/>
      <c r="BCD3" s="34"/>
      <c r="BCE3" s="34"/>
      <c r="BCF3" s="34"/>
      <c r="BCG3" s="34"/>
      <c r="BCH3" s="34"/>
      <c r="BCI3" s="34"/>
      <c r="BCJ3" s="34"/>
      <c r="BCK3" s="34"/>
      <c r="BCL3" s="34"/>
      <c r="BCM3" s="34"/>
      <c r="BCN3" s="34"/>
      <c r="BCO3" s="34"/>
      <c r="BCP3" s="34"/>
      <c r="BCQ3" s="34"/>
      <c r="BCR3" s="34"/>
      <c r="BCS3" s="34"/>
      <c r="BCT3" s="34"/>
      <c r="BCU3" s="34"/>
      <c r="BCV3" s="34"/>
      <c r="BCW3" s="34"/>
      <c r="BCX3" s="34"/>
      <c r="BCY3" s="34"/>
      <c r="BCZ3" s="34"/>
      <c r="BDA3" s="34"/>
      <c r="BDB3" s="34"/>
      <c r="BDC3" s="34"/>
      <c r="BDD3" s="34"/>
      <c r="BDE3" s="34"/>
      <c r="BDF3" s="34"/>
      <c r="BDG3" s="34"/>
      <c r="BDH3" s="34"/>
      <c r="BDI3" s="34"/>
      <c r="BDJ3" s="34"/>
      <c r="BDK3" s="34"/>
      <c r="BDL3" s="34"/>
      <c r="BDM3" s="34"/>
      <c r="BDN3" s="34"/>
      <c r="BDO3" s="34"/>
      <c r="BDP3" s="34"/>
      <c r="BDQ3" s="34"/>
      <c r="BDR3" s="34"/>
      <c r="BDS3" s="34"/>
      <c r="BDT3" s="34"/>
      <c r="BDU3" s="34"/>
      <c r="BDV3" s="34"/>
      <c r="BDW3" s="34"/>
      <c r="BDX3" s="34"/>
      <c r="BDY3" s="34"/>
      <c r="BDZ3" s="34"/>
      <c r="BEA3" s="34"/>
      <c r="BEB3" s="34"/>
      <c r="BEC3" s="34"/>
      <c r="BED3" s="34"/>
      <c r="BEE3" s="34"/>
      <c r="BEF3" s="34"/>
      <c r="BEG3" s="34"/>
      <c r="BEH3" s="34"/>
      <c r="BEI3" s="34"/>
      <c r="BEJ3" s="34"/>
      <c r="BEK3" s="34"/>
      <c r="BEL3" s="34"/>
      <c r="BEM3" s="34"/>
      <c r="BEN3" s="34"/>
      <c r="BEO3" s="34"/>
      <c r="BEP3" s="34"/>
      <c r="BEQ3" s="34"/>
      <c r="BER3" s="34"/>
      <c r="BES3" s="34"/>
      <c r="BET3" s="34"/>
      <c r="BEU3" s="34"/>
      <c r="BEV3" s="34"/>
      <c r="BEW3" s="34"/>
      <c r="BEX3" s="34"/>
      <c r="BEY3" s="34"/>
      <c r="BEZ3" s="34"/>
      <c r="BFA3" s="34"/>
      <c r="BFB3" s="34"/>
      <c r="BFC3" s="34"/>
      <c r="BFD3" s="34"/>
      <c r="BFE3" s="34"/>
      <c r="BFF3" s="34"/>
      <c r="BFG3" s="34"/>
      <c r="BFH3" s="34"/>
      <c r="BFI3" s="34"/>
      <c r="BFJ3" s="34"/>
      <c r="BFK3" s="34"/>
      <c r="BFL3" s="34"/>
      <c r="BFM3" s="34"/>
      <c r="BFN3" s="34"/>
      <c r="BFO3" s="34"/>
      <c r="BFP3" s="34"/>
      <c r="BFQ3" s="34"/>
      <c r="BFR3" s="34"/>
      <c r="BFS3" s="34"/>
      <c r="BFT3" s="34"/>
      <c r="BFU3" s="34"/>
      <c r="BFV3" s="34"/>
      <c r="BFW3" s="34"/>
      <c r="BFX3" s="34"/>
      <c r="BFY3" s="34"/>
      <c r="BFZ3" s="34"/>
      <c r="BGA3" s="34"/>
      <c r="BGB3" s="34"/>
      <c r="BGC3" s="34"/>
      <c r="BGD3" s="34"/>
      <c r="BGE3" s="34"/>
      <c r="BGF3" s="34"/>
      <c r="BGG3" s="34"/>
      <c r="BGH3" s="34"/>
      <c r="BGI3" s="34"/>
      <c r="BGJ3" s="34"/>
      <c r="BGK3" s="34"/>
      <c r="BGL3" s="34"/>
      <c r="BGM3" s="34"/>
      <c r="BGN3" s="34"/>
      <c r="BGO3" s="34"/>
      <c r="BGP3" s="34"/>
      <c r="BGQ3" s="34"/>
      <c r="BGR3" s="34"/>
      <c r="BGS3" s="34"/>
      <c r="BGT3" s="34"/>
      <c r="BGU3" s="34"/>
      <c r="BGV3" s="34"/>
      <c r="BGW3" s="34"/>
      <c r="BGX3" s="34"/>
      <c r="BGY3" s="34"/>
      <c r="BGZ3" s="34"/>
      <c r="BHA3" s="34"/>
      <c r="BHB3" s="34"/>
      <c r="BHC3" s="34"/>
      <c r="BHD3" s="34"/>
      <c r="BHE3" s="34"/>
      <c r="BHF3" s="34"/>
      <c r="BHG3" s="34"/>
      <c r="BHH3" s="34"/>
      <c r="BHI3" s="34"/>
      <c r="BHJ3" s="34"/>
      <c r="BHK3" s="34"/>
      <c r="BHL3" s="34"/>
      <c r="BHM3" s="34"/>
      <c r="BHN3" s="34"/>
      <c r="BHO3" s="34"/>
      <c r="BHP3" s="34"/>
      <c r="BHQ3" s="34"/>
      <c r="BHR3" s="34"/>
      <c r="BHS3" s="34"/>
      <c r="BHT3" s="34"/>
      <c r="BHU3" s="34"/>
      <c r="BHV3" s="34"/>
      <c r="BHW3" s="34"/>
      <c r="BHX3" s="34"/>
      <c r="BHY3" s="34"/>
      <c r="BHZ3" s="34"/>
      <c r="BIA3" s="34"/>
      <c r="BIB3" s="34"/>
      <c r="BIC3" s="34"/>
      <c r="BID3" s="34"/>
      <c r="BIE3" s="34"/>
      <c r="BIF3" s="34"/>
      <c r="BIG3" s="34"/>
      <c r="BIH3" s="34"/>
      <c r="BII3" s="34"/>
      <c r="BIJ3" s="34"/>
      <c r="BIK3" s="34"/>
      <c r="BIL3" s="34"/>
      <c r="BIM3" s="34"/>
      <c r="BIN3" s="34"/>
      <c r="BIO3" s="34"/>
      <c r="BIP3" s="34"/>
      <c r="BIQ3" s="34"/>
      <c r="BIR3" s="34"/>
      <c r="BIS3" s="34"/>
      <c r="BIT3" s="34"/>
      <c r="BIU3" s="34"/>
      <c r="BIV3" s="34"/>
      <c r="BIW3" s="34"/>
      <c r="BIX3" s="34"/>
      <c r="BIY3" s="34"/>
      <c r="BIZ3" s="34"/>
      <c r="BJA3" s="34"/>
      <c r="BJB3" s="34"/>
      <c r="BJC3" s="34"/>
      <c r="BJD3" s="34"/>
      <c r="BJE3" s="34"/>
      <c r="BJF3" s="34"/>
      <c r="BJG3" s="34"/>
      <c r="BJH3" s="34"/>
      <c r="BJI3" s="34"/>
      <c r="BJJ3" s="34"/>
      <c r="BJK3" s="34"/>
      <c r="BJL3" s="34"/>
      <c r="BJM3" s="34"/>
      <c r="BJN3" s="34"/>
      <c r="BJO3" s="34"/>
      <c r="BJP3" s="34"/>
      <c r="BJQ3" s="34"/>
      <c r="BJR3" s="34"/>
      <c r="BJS3" s="34"/>
      <c r="BJT3" s="34"/>
      <c r="BJU3" s="34"/>
      <c r="BJV3" s="34"/>
      <c r="BJW3" s="34"/>
      <c r="BJX3" s="34"/>
      <c r="BJY3" s="34"/>
      <c r="BJZ3" s="34"/>
      <c r="BKA3" s="34"/>
      <c r="BKB3" s="34"/>
      <c r="BKC3" s="34"/>
      <c r="BKD3" s="34"/>
      <c r="BKE3" s="34"/>
      <c r="BKF3" s="34"/>
      <c r="BKG3" s="34"/>
      <c r="BKH3" s="34"/>
      <c r="BKI3" s="34"/>
      <c r="BKJ3" s="34"/>
      <c r="BKK3" s="34"/>
      <c r="BKL3" s="34"/>
      <c r="BKM3" s="34"/>
      <c r="BKN3" s="34"/>
      <c r="BKO3" s="34"/>
      <c r="BKP3" s="34"/>
      <c r="BKQ3" s="34"/>
      <c r="BKR3" s="34"/>
      <c r="BKS3" s="34"/>
      <c r="BKT3" s="34"/>
      <c r="BKU3" s="34"/>
      <c r="BKV3" s="34"/>
      <c r="BKW3" s="34"/>
      <c r="BKX3" s="34"/>
      <c r="BKY3" s="34"/>
      <c r="BKZ3" s="34"/>
      <c r="BLA3" s="34"/>
      <c r="BLB3" s="34"/>
      <c r="BLC3" s="34"/>
      <c r="BLD3" s="34"/>
      <c r="BLE3" s="34"/>
      <c r="BLF3" s="34"/>
      <c r="BLG3" s="34"/>
      <c r="BLH3" s="34"/>
      <c r="BLI3" s="34"/>
      <c r="BLJ3" s="34"/>
      <c r="BLK3" s="34"/>
      <c r="BLL3" s="34"/>
      <c r="BLM3" s="34"/>
      <c r="BLN3" s="34"/>
      <c r="BLO3" s="34"/>
      <c r="BLP3" s="34"/>
      <c r="BLQ3" s="34"/>
      <c r="BLR3" s="34"/>
      <c r="BLS3" s="34"/>
      <c r="BLT3" s="34"/>
      <c r="BLU3" s="34"/>
      <c r="BLV3" s="34"/>
      <c r="BLW3" s="34"/>
      <c r="BLX3" s="34"/>
      <c r="BLY3" s="34"/>
      <c r="BLZ3" s="34"/>
      <c r="BMA3" s="34"/>
      <c r="BMB3" s="34"/>
      <c r="BMC3" s="34"/>
      <c r="BMD3" s="34"/>
      <c r="BME3" s="34"/>
      <c r="BMF3" s="34"/>
      <c r="BMG3" s="34"/>
      <c r="BMH3" s="34"/>
      <c r="BMI3" s="34"/>
      <c r="BMJ3" s="34"/>
      <c r="BMK3" s="34"/>
      <c r="BML3" s="34"/>
      <c r="BMM3" s="34"/>
      <c r="BMN3" s="34"/>
      <c r="BMO3" s="34"/>
      <c r="BMP3" s="34"/>
      <c r="BMQ3" s="34"/>
      <c r="BMR3" s="34"/>
      <c r="BMS3" s="34"/>
      <c r="BMT3" s="34"/>
      <c r="BMU3" s="34"/>
      <c r="BMV3" s="34"/>
      <c r="BMW3" s="34"/>
      <c r="BMX3" s="34"/>
      <c r="BMY3" s="34"/>
      <c r="BMZ3" s="34"/>
      <c r="BNA3" s="34"/>
      <c r="BNB3" s="34"/>
      <c r="BNC3" s="34"/>
      <c r="BND3" s="34"/>
      <c r="BNE3" s="34"/>
      <c r="BNF3" s="34"/>
      <c r="BNG3" s="34"/>
      <c r="BNH3" s="34"/>
      <c r="BNI3" s="34"/>
      <c r="BNJ3" s="34"/>
      <c r="BNK3" s="34"/>
      <c r="BNL3" s="34"/>
      <c r="BNM3" s="34"/>
      <c r="BNN3" s="34"/>
      <c r="BNO3" s="34"/>
      <c r="BNP3" s="34"/>
      <c r="BNQ3" s="34"/>
      <c r="BNR3" s="34"/>
      <c r="BNS3" s="34"/>
      <c r="BNT3" s="34"/>
      <c r="BNU3" s="34"/>
      <c r="BNV3" s="34"/>
      <c r="BNW3" s="34"/>
      <c r="BNX3" s="34"/>
      <c r="BNY3" s="34"/>
      <c r="BNZ3" s="34"/>
      <c r="BOA3" s="34"/>
      <c r="BOB3" s="34"/>
      <c r="BOC3" s="34"/>
      <c r="BOD3" s="34"/>
      <c r="BOE3" s="34"/>
      <c r="BOF3" s="34"/>
      <c r="BOG3" s="34"/>
      <c r="BOH3" s="34"/>
      <c r="BOI3" s="34"/>
      <c r="BOJ3" s="34"/>
      <c r="BOK3" s="34"/>
      <c r="BOL3" s="34"/>
      <c r="BOM3" s="34"/>
      <c r="BON3" s="34"/>
      <c r="BOO3" s="34"/>
      <c r="BOP3" s="34"/>
      <c r="BOQ3" s="34"/>
      <c r="BOR3" s="34"/>
      <c r="BOS3" s="34"/>
      <c r="BOT3" s="34"/>
      <c r="BOU3" s="34"/>
      <c r="BOV3" s="34"/>
      <c r="BOW3" s="34"/>
      <c r="BOX3" s="34"/>
      <c r="BOY3" s="34"/>
      <c r="BOZ3" s="34"/>
      <c r="BPA3" s="34"/>
      <c r="BPB3" s="34"/>
      <c r="BPC3" s="34"/>
      <c r="BPD3" s="34"/>
      <c r="BPE3" s="34"/>
      <c r="BPF3" s="34"/>
      <c r="BPG3" s="34"/>
      <c r="BPH3" s="34"/>
      <c r="BPI3" s="34"/>
      <c r="BPJ3" s="34"/>
      <c r="BPK3" s="34"/>
      <c r="BPL3" s="34"/>
      <c r="BPM3" s="34"/>
      <c r="BPN3" s="34"/>
      <c r="BPO3" s="34"/>
      <c r="BPP3" s="34"/>
      <c r="BPQ3" s="34"/>
      <c r="BPR3" s="34"/>
      <c r="BPS3" s="34"/>
      <c r="BPT3" s="34"/>
      <c r="BPU3" s="34"/>
      <c r="BPV3" s="34"/>
      <c r="BPW3" s="34"/>
      <c r="BPX3" s="34"/>
      <c r="BPY3" s="34"/>
      <c r="BPZ3" s="34"/>
      <c r="BQA3" s="34"/>
      <c r="BQB3" s="34"/>
      <c r="BQC3" s="34"/>
      <c r="BQD3" s="34"/>
      <c r="BQE3" s="34"/>
      <c r="BQF3" s="34"/>
      <c r="BQG3" s="34"/>
      <c r="BQH3" s="34"/>
      <c r="BQI3" s="34"/>
      <c r="BQJ3" s="34"/>
      <c r="BQK3" s="34"/>
      <c r="BQL3" s="34"/>
      <c r="BQM3" s="34"/>
      <c r="BQN3" s="34"/>
      <c r="BQO3" s="34"/>
      <c r="BQP3" s="34"/>
      <c r="BQQ3" s="34"/>
      <c r="BQR3" s="34"/>
      <c r="BQS3" s="34"/>
      <c r="BQT3" s="34"/>
      <c r="BQU3" s="34"/>
      <c r="BQV3" s="34"/>
      <c r="BQW3" s="34"/>
      <c r="BQX3" s="34"/>
      <c r="BQY3" s="34"/>
      <c r="BQZ3" s="34"/>
      <c r="BRA3" s="34"/>
      <c r="BRB3" s="34"/>
      <c r="BRC3" s="34"/>
      <c r="BRD3" s="34"/>
      <c r="BRE3" s="34"/>
      <c r="BRF3" s="34"/>
      <c r="BRG3" s="34"/>
      <c r="BRH3" s="34"/>
      <c r="BRI3" s="34"/>
      <c r="BRJ3" s="34"/>
      <c r="BRK3" s="34"/>
      <c r="BRL3" s="34"/>
      <c r="BRM3" s="34"/>
      <c r="BRN3" s="34"/>
      <c r="BRO3" s="34"/>
      <c r="BRP3" s="34"/>
      <c r="BRQ3" s="34"/>
      <c r="BRR3" s="34"/>
      <c r="BRS3" s="34"/>
      <c r="BRT3" s="34"/>
      <c r="BRU3" s="34"/>
      <c r="BRV3" s="34"/>
      <c r="BRW3" s="34"/>
      <c r="BRX3" s="34"/>
      <c r="BRY3" s="34"/>
      <c r="BRZ3" s="34"/>
      <c r="BSA3" s="34"/>
      <c r="BSB3" s="34"/>
      <c r="BSC3" s="34"/>
      <c r="BSD3" s="34"/>
      <c r="BSE3" s="34"/>
      <c r="BSF3" s="34"/>
      <c r="BSG3" s="34"/>
      <c r="BSH3" s="34"/>
      <c r="BSI3" s="34"/>
      <c r="BSJ3" s="34"/>
      <c r="BSK3" s="34"/>
      <c r="BSL3" s="34"/>
      <c r="BSM3" s="34"/>
      <c r="BSN3" s="34"/>
      <c r="BSO3" s="34"/>
      <c r="BSP3" s="34"/>
      <c r="BSQ3" s="34"/>
      <c r="BSR3" s="34"/>
      <c r="BSS3" s="34"/>
      <c r="BST3" s="34"/>
      <c r="BSU3" s="34"/>
      <c r="BSV3" s="34"/>
      <c r="BSW3" s="34"/>
      <c r="BSX3" s="34"/>
      <c r="BSY3" s="34"/>
      <c r="BSZ3" s="34"/>
      <c r="BTA3" s="34"/>
      <c r="BTB3" s="34"/>
      <c r="BTC3" s="34"/>
      <c r="BTD3" s="34"/>
      <c r="BTE3" s="34"/>
      <c r="BTF3" s="34"/>
      <c r="BTG3" s="34"/>
      <c r="BTH3" s="34"/>
      <c r="BTI3" s="34"/>
      <c r="BTJ3" s="34"/>
      <c r="BTK3" s="34"/>
      <c r="BTL3" s="34"/>
      <c r="BTM3" s="34"/>
      <c r="BTN3" s="34"/>
      <c r="BTO3" s="34"/>
      <c r="BTP3" s="34"/>
      <c r="BTQ3" s="34"/>
      <c r="BTR3" s="34"/>
      <c r="BTS3" s="34"/>
      <c r="BTT3" s="34"/>
      <c r="BTU3" s="34"/>
      <c r="BTV3" s="34"/>
      <c r="BTW3" s="34"/>
      <c r="BTX3" s="34"/>
      <c r="BTY3" s="34"/>
      <c r="BTZ3" s="34"/>
      <c r="BUA3" s="34"/>
      <c r="BUB3" s="34"/>
      <c r="BUC3" s="34"/>
      <c r="BUD3" s="34"/>
      <c r="BUE3" s="34"/>
      <c r="BUF3" s="34"/>
      <c r="BUG3" s="34"/>
      <c r="BUH3" s="34"/>
      <c r="BUI3" s="34"/>
      <c r="BUJ3" s="34"/>
      <c r="BUK3" s="34"/>
      <c r="BUL3" s="34"/>
      <c r="BUM3" s="34"/>
      <c r="BUN3" s="34"/>
      <c r="BUO3" s="34"/>
      <c r="BUP3" s="34"/>
      <c r="BUQ3" s="34"/>
      <c r="BUR3" s="34"/>
      <c r="BUS3" s="34"/>
      <c r="BUT3" s="34"/>
      <c r="BUU3" s="34"/>
      <c r="BUV3" s="34"/>
      <c r="BUW3" s="34"/>
      <c r="BUX3" s="34"/>
      <c r="BUY3" s="34"/>
      <c r="BUZ3" s="34"/>
      <c r="BVA3" s="34"/>
      <c r="BVB3" s="34"/>
      <c r="BVC3" s="34"/>
      <c r="BVD3" s="34"/>
      <c r="BVE3" s="34"/>
      <c r="BVF3" s="34"/>
      <c r="BVG3" s="34"/>
      <c r="BVH3" s="34"/>
      <c r="BVI3" s="34"/>
      <c r="BVJ3" s="34"/>
      <c r="BVK3" s="34"/>
      <c r="BVL3" s="34"/>
      <c r="BVM3" s="34"/>
      <c r="BVN3" s="34"/>
      <c r="BVO3" s="34"/>
      <c r="BVP3" s="34"/>
      <c r="BVQ3" s="34"/>
      <c r="BVR3" s="34"/>
      <c r="BVS3" s="34"/>
      <c r="BVT3" s="34"/>
      <c r="BVU3" s="34"/>
      <c r="BVV3" s="34"/>
      <c r="BVW3" s="34"/>
      <c r="BVX3" s="34"/>
      <c r="BVY3" s="34"/>
      <c r="BVZ3" s="34"/>
      <c r="BWA3" s="34"/>
      <c r="BWB3" s="34"/>
      <c r="BWC3" s="34"/>
      <c r="BWD3" s="34"/>
      <c r="BWE3" s="34"/>
      <c r="BWF3" s="34"/>
      <c r="BWG3" s="34"/>
      <c r="BWH3" s="34"/>
      <c r="BWI3" s="34"/>
      <c r="BWJ3" s="34"/>
      <c r="BWK3" s="34"/>
      <c r="BWL3" s="34"/>
      <c r="BWM3" s="34"/>
      <c r="BWN3" s="34"/>
      <c r="BWO3" s="34"/>
      <c r="BWP3" s="34"/>
      <c r="BWQ3" s="34"/>
      <c r="BWR3" s="34"/>
      <c r="BWS3" s="34"/>
      <c r="BWT3" s="34"/>
      <c r="BWU3" s="34"/>
      <c r="BWV3" s="34"/>
      <c r="BWW3" s="34"/>
      <c r="BWX3" s="34"/>
      <c r="BWY3" s="34"/>
      <c r="BWZ3" s="34"/>
      <c r="BXA3" s="34"/>
      <c r="BXB3" s="34"/>
      <c r="BXC3" s="34"/>
      <c r="BXD3" s="34"/>
      <c r="BXE3" s="34"/>
      <c r="BXF3" s="34"/>
      <c r="BXG3" s="34"/>
      <c r="BXH3" s="34"/>
      <c r="BXI3" s="34"/>
      <c r="BXJ3" s="34"/>
      <c r="BXK3" s="34"/>
      <c r="BXL3" s="34"/>
      <c r="BXM3" s="34"/>
      <c r="BXN3" s="34"/>
      <c r="BXO3" s="34"/>
      <c r="BXP3" s="34"/>
      <c r="BXQ3" s="34"/>
      <c r="BXR3" s="34"/>
      <c r="BXS3" s="34"/>
      <c r="BXT3" s="34"/>
      <c r="BXU3" s="34"/>
      <c r="BXV3" s="34"/>
      <c r="BXW3" s="34"/>
      <c r="BXX3" s="34"/>
      <c r="BXY3" s="34"/>
      <c r="BXZ3" s="34"/>
      <c r="BYA3" s="34"/>
      <c r="BYB3" s="34"/>
      <c r="BYC3" s="34"/>
      <c r="BYD3" s="34"/>
      <c r="BYE3" s="34"/>
      <c r="BYF3" s="34"/>
      <c r="BYG3" s="34"/>
      <c r="BYH3" s="34"/>
      <c r="BYI3" s="34"/>
      <c r="BYJ3" s="34"/>
      <c r="BYK3" s="34"/>
      <c r="BYL3" s="34"/>
      <c r="BYM3" s="34"/>
      <c r="BYN3" s="34"/>
      <c r="BYO3" s="34"/>
      <c r="BYP3" s="34"/>
      <c r="BYQ3" s="34"/>
      <c r="BYR3" s="34"/>
      <c r="BYS3" s="34"/>
      <c r="BYT3" s="34"/>
      <c r="BYU3" s="34"/>
      <c r="BYV3" s="34"/>
      <c r="BYW3" s="34"/>
      <c r="BYX3" s="34"/>
      <c r="BYY3" s="34"/>
      <c r="BYZ3" s="34"/>
      <c r="BZA3" s="34"/>
      <c r="BZB3" s="34"/>
      <c r="BZC3" s="34"/>
      <c r="BZD3" s="34"/>
      <c r="BZE3" s="34"/>
      <c r="BZF3" s="34"/>
      <c r="BZG3" s="34"/>
      <c r="BZH3" s="34"/>
      <c r="BZI3" s="34"/>
      <c r="BZJ3" s="34"/>
      <c r="BZK3" s="34"/>
      <c r="BZL3" s="34"/>
      <c r="BZM3" s="34"/>
      <c r="BZN3" s="34"/>
      <c r="BZO3" s="34"/>
      <c r="BZP3" s="34"/>
      <c r="BZQ3" s="34"/>
      <c r="BZR3" s="34"/>
      <c r="BZS3" s="34"/>
      <c r="BZT3" s="34"/>
      <c r="BZU3" s="34"/>
      <c r="BZV3" s="34"/>
      <c r="BZW3" s="34"/>
      <c r="BZX3" s="34"/>
      <c r="BZY3" s="34"/>
      <c r="BZZ3" s="34"/>
      <c r="CAA3" s="34"/>
      <c r="CAB3" s="34"/>
      <c r="CAC3" s="34"/>
      <c r="CAD3" s="34"/>
      <c r="CAE3" s="34"/>
      <c r="CAF3" s="34"/>
      <c r="CAG3" s="34"/>
      <c r="CAH3" s="34"/>
      <c r="CAI3" s="34"/>
      <c r="CAJ3" s="34"/>
      <c r="CAK3" s="34"/>
      <c r="CAL3" s="34"/>
      <c r="CAM3" s="34"/>
      <c r="CAN3" s="34"/>
      <c r="CAO3" s="34"/>
      <c r="CAP3" s="34"/>
      <c r="CAQ3" s="34"/>
      <c r="CAR3" s="34"/>
      <c r="CAS3" s="34"/>
      <c r="CAT3" s="34"/>
      <c r="CAU3" s="34"/>
      <c r="CAV3" s="34"/>
      <c r="CAW3" s="34"/>
      <c r="CAX3" s="34"/>
      <c r="CAY3" s="34"/>
      <c r="CAZ3" s="34"/>
      <c r="CBA3" s="34"/>
      <c r="CBB3" s="34"/>
      <c r="CBC3" s="34"/>
      <c r="CBD3" s="34"/>
      <c r="CBE3" s="34"/>
      <c r="CBF3" s="34"/>
      <c r="CBG3" s="34"/>
      <c r="CBH3" s="34"/>
      <c r="CBI3" s="34"/>
      <c r="CBJ3" s="34"/>
      <c r="CBK3" s="34"/>
      <c r="CBL3" s="34"/>
      <c r="CBM3" s="34"/>
      <c r="CBN3" s="34"/>
      <c r="CBO3" s="34"/>
      <c r="CBP3" s="34"/>
      <c r="CBQ3" s="34"/>
      <c r="CBR3" s="34"/>
      <c r="CBS3" s="34"/>
      <c r="CBT3" s="34"/>
      <c r="CBU3" s="34"/>
      <c r="CBV3" s="34"/>
      <c r="CBW3" s="34"/>
      <c r="CBX3" s="34"/>
      <c r="CBY3" s="34"/>
      <c r="CBZ3" s="34"/>
      <c r="CCA3" s="34"/>
      <c r="CCB3" s="34"/>
      <c r="CCC3" s="34"/>
      <c r="CCD3" s="34"/>
      <c r="CCE3" s="34"/>
      <c r="CCF3" s="34"/>
      <c r="CCG3" s="34"/>
      <c r="CCH3" s="34"/>
      <c r="CCI3" s="34"/>
      <c r="CCJ3" s="34"/>
      <c r="CCK3" s="34"/>
      <c r="CCL3" s="34"/>
      <c r="CCM3" s="34"/>
      <c r="CCN3" s="34"/>
      <c r="CCO3" s="34"/>
      <c r="CCP3" s="34"/>
      <c r="CCQ3" s="34"/>
      <c r="CCR3" s="34"/>
      <c r="CCS3" s="34"/>
      <c r="CCT3" s="34"/>
      <c r="CCU3" s="34"/>
      <c r="CCV3" s="34"/>
      <c r="CCW3" s="34"/>
      <c r="CCX3" s="34"/>
      <c r="CCY3" s="34"/>
      <c r="CCZ3" s="34"/>
      <c r="CDA3" s="34"/>
      <c r="CDB3" s="34"/>
      <c r="CDC3" s="34"/>
      <c r="CDD3" s="34"/>
      <c r="CDE3" s="34"/>
      <c r="CDF3" s="34"/>
      <c r="CDG3" s="34"/>
      <c r="CDH3" s="34"/>
      <c r="CDI3" s="34"/>
      <c r="CDJ3" s="34"/>
      <c r="CDK3" s="34"/>
      <c r="CDL3" s="34"/>
      <c r="CDM3" s="34"/>
      <c r="CDN3" s="34"/>
      <c r="CDO3" s="34"/>
      <c r="CDP3" s="34"/>
      <c r="CDQ3" s="34"/>
      <c r="CDR3" s="34"/>
      <c r="CDS3" s="34"/>
      <c r="CDT3" s="34"/>
      <c r="CDU3" s="34"/>
      <c r="CDV3" s="34"/>
      <c r="CDW3" s="34"/>
      <c r="CDX3" s="34"/>
      <c r="CDY3" s="34"/>
      <c r="CDZ3" s="34"/>
      <c r="CEA3" s="34"/>
      <c r="CEB3" s="34"/>
      <c r="CEC3" s="34"/>
      <c r="CED3" s="34"/>
      <c r="CEE3" s="34"/>
      <c r="CEF3" s="34"/>
      <c r="CEG3" s="34"/>
      <c r="CEH3" s="34"/>
      <c r="CEI3" s="34"/>
      <c r="CEJ3" s="34"/>
      <c r="CEK3" s="34"/>
      <c r="CEL3" s="34"/>
      <c r="CEM3" s="34"/>
      <c r="CEN3" s="34"/>
      <c r="CEO3" s="34"/>
      <c r="CEP3" s="34"/>
      <c r="CEQ3" s="34"/>
      <c r="CER3" s="34"/>
      <c r="CES3" s="34"/>
      <c r="CET3" s="34"/>
      <c r="CEU3" s="34"/>
      <c r="CEV3" s="34"/>
      <c r="CEW3" s="34"/>
      <c r="CEX3" s="34"/>
      <c r="CEY3" s="34"/>
      <c r="CEZ3" s="34"/>
      <c r="CFA3" s="34"/>
      <c r="CFB3" s="34"/>
      <c r="CFC3" s="34"/>
      <c r="CFD3" s="34"/>
      <c r="CFE3" s="34"/>
      <c r="CFF3" s="34"/>
      <c r="CFG3" s="34"/>
      <c r="CFH3" s="34"/>
      <c r="CFI3" s="34"/>
      <c r="CFJ3" s="34"/>
      <c r="CFK3" s="34"/>
      <c r="CFL3" s="34"/>
      <c r="CFM3" s="34"/>
      <c r="CFN3" s="34"/>
      <c r="CFO3" s="34"/>
      <c r="CFP3" s="34"/>
      <c r="CFQ3" s="34"/>
      <c r="CFR3" s="34"/>
      <c r="CFS3" s="34"/>
      <c r="CFT3" s="34"/>
      <c r="CFU3" s="34"/>
      <c r="CFV3" s="34"/>
      <c r="CFW3" s="34"/>
      <c r="CFX3" s="34"/>
      <c r="CFY3" s="34"/>
      <c r="CFZ3" s="34"/>
      <c r="CGA3" s="34"/>
      <c r="CGB3" s="34"/>
      <c r="CGC3" s="34"/>
      <c r="CGD3" s="34"/>
      <c r="CGE3" s="34"/>
      <c r="CGF3" s="34"/>
      <c r="CGG3" s="34"/>
      <c r="CGH3" s="34"/>
      <c r="CGI3" s="34"/>
      <c r="CGJ3" s="34"/>
      <c r="CGK3" s="34"/>
      <c r="CGL3" s="34"/>
      <c r="CGM3" s="34"/>
      <c r="CGN3" s="34"/>
      <c r="CGO3" s="34"/>
      <c r="CGP3" s="34"/>
      <c r="CGQ3" s="34"/>
      <c r="CGR3" s="34"/>
      <c r="CGS3" s="34"/>
      <c r="CGT3" s="34"/>
      <c r="CGU3" s="34"/>
      <c r="CGV3" s="34"/>
      <c r="CGW3" s="34"/>
      <c r="CGX3" s="34"/>
      <c r="CGY3" s="34"/>
      <c r="CGZ3" s="34"/>
      <c r="CHA3" s="34"/>
      <c r="CHB3" s="34"/>
      <c r="CHC3" s="34"/>
      <c r="CHD3" s="34"/>
      <c r="CHE3" s="34"/>
      <c r="CHF3" s="34"/>
      <c r="CHG3" s="34"/>
      <c r="CHH3" s="34"/>
      <c r="CHI3" s="34"/>
      <c r="CHJ3" s="34"/>
      <c r="CHK3" s="34"/>
      <c r="CHL3" s="34"/>
      <c r="CHM3" s="34"/>
      <c r="CHN3" s="34"/>
      <c r="CHO3" s="34"/>
      <c r="CHP3" s="34"/>
      <c r="CHQ3" s="34"/>
      <c r="CHR3" s="34"/>
      <c r="CHS3" s="34"/>
      <c r="CHT3" s="34"/>
      <c r="CHU3" s="34"/>
      <c r="CHV3" s="34"/>
      <c r="CHW3" s="34"/>
      <c r="CHX3" s="34"/>
      <c r="CHY3" s="34"/>
      <c r="CHZ3" s="34"/>
      <c r="CIA3" s="34"/>
      <c r="CIB3" s="34"/>
      <c r="CIC3" s="34"/>
      <c r="CID3" s="34"/>
      <c r="CIE3" s="34"/>
      <c r="CIF3" s="34"/>
      <c r="CIG3" s="34"/>
      <c r="CIH3" s="34"/>
      <c r="CII3" s="34"/>
      <c r="CIJ3" s="34"/>
      <c r="CIK3" s="34"/>
      <c r="CIL3" s="34"/>
      <c r="CIM3" s="34"/>
      <c r="CIN3" s="34"/>
      <c r="CIO3" s="34"/>
      <c r="CIP3" s="34"/>
      <c r="CIQ3" s="34"/>
      <c r="CIR3" s="34"/>
      <c r="CIS3" s="34"/>
      <c r="CIT3" s="34"/>
      <c r="CIU3" s="34"/>
      <c r="CIV3" s="34"/>
      <c r="CIW3" s="34"/>
      <c r="CIX3" s="34"/>
      <c r="CIY3" s="34"/>
      <c r="CIZ3" s="34"/>
      <c r="CJA3" s="34"/>
      <c r="CJB3" s="34"/>
      <c r="CJC3" s="34"/>
      <c r="CJD3" s="34"/>
      <c r="CJE3" s="34"/>
      <c r="CJF3" s="34"/>
      <c r="CJG3" s="34"/>
      <c r="CJH3" s="34"/>
      <c r="CJI3" s="34"/>
      <c r="CJJ3" s="34"/>
      <c r="CJK3" s="34"/>
      <c r="CJL3" s="34"/>
      <c r="CJM3" s="34"/>
      <c r="CJN3" s="34"/>
      <c r="CJO3" s="34"/>
      <c r="CJP3" s="34"/>
      <c r="CJQ3" s="34"/>
      <c r="CJR3" s="34"/>
      <c r="CJS3" s="34"/>
      <c r="CJT3" s="34"/>
      <c r="CJU3" s="34"/>
      <c r="CJV3" s="34"/>
      <c r="CJW3" s="34"/>
      <c r="CJX3" s="34"/>
      <c r="CJY3" s="34"/>
      <c r="CJZ3" s="34"/>
      <c r="CKA3" s="34"/>
      <c r="CKB3" s="34"/>
      <c r="CKC3" s="34"/>
      <c r="CKD3" s="34"/>
      <c r="CKE3" s="34"/>
      <c r="CKF3" s="34"/>
      <c r="CKG3" s="34"/>
      <c r="CKH3" s="34"/>
      <c r="CKI3" s="34"/>
      <c r="CKJ3" s="34"/>
      <c r="CKK3" s="34"/>
      <c r="CKL3" s="34"/>
      <c r="CKM3" s="34"/>
      <c r="CKN3" s="34"/>
      <c r="CKO3" s="34"/>
      <c r="CKP3" s="34"/>
      <c r="CKQ3" s="34"/>
      <c r="CKR3" s="34"/>
      <c r="CKS3" s="34"/>
      <c r="CKT3" s="34"/>
      <c r="CKU3" s="34"/>
      <c r="CKV3" s="34"/>
      <c r="CKW3" s="34"/>
      <c r="CKX3" s="34"/>
      <c r="CKY3" s="34"/>
      <c r="CKZ3" s="34"/>
      <c r="CLA3" s="34"/>
      <c r="CLB3" s="34"/>
      <c r="CLC3" s="34"/>
      <c r="CLD3" s="34"/>
      <c r="CLE3" s="34"/>
      <c r="CLF3" s="34"/>
      <c r="CLG3" s="34"/>
      <c r="CLH3" s="34"/>
      <c r="CLI3" s="34"/>
      <c r="CLJ3" s="34"/>
      <c r="CLK3" s="34"/>
      <c r="CLL3" s="34"/>
      <c r="CLM3" s="34"/>
      <c r="CLN3" s="34"/>
      <c r="CLO3" s="34"/>
      <c r="CLP3" s="34"/>
      <c r="CLQ3" s="34"/>
      <c r="CLR3" s="34"/>
      <c r="CLS3" s="34"/>
      <c r="CLT3" s="34"/>
      <c r="CLU3" s="34"/>
      <c r="CLV3" s="34"/>
      <c r="CLW3" s="34"/>
      <c r="CLX3" s="34"/>
      <c r="CLY3" s="34"/>
      <c r="CLZ3" s="34"/>
      <c r="CMA3" s="34"/>
      <c r="CMB3" s="34"/>
      <c r="CMC3" s="34"/>
      <c r="CMD3" s="34"/>
      <c r="CME3" s="34"/>
      <c r="CMF3" s="34"/>
      <c r="CMG3" s="34"/>
      <c r="CMH3" s="34"/>
      <c r="CMI3" s="34"/>
      <c r="CMJ3" s="34"/>
      <c r="CMK3" s="34"/>
      <c r="CML3" s="34"/>
      <c r="CMM3" s="34"/>
      <c r="CMN3" s="34"/>
      <c r="CMO3" s="34"/>
      <c r="CMP3" s="34"/>
      <c r="CMQ3" s="34"/>
      <c r="CMR3" s="34"/>
      <c r="CMS3" s="34"/>
      <c r="CMT3" s="34"/>
      <c r="CMU3" s="34"/>
      <c r="CMV3" s="34"/>
      <c r="CMW3" s="34"/>
      <c r="CMX3" s="34"/>
      <c r="CMY3" s="34"/>
      <c r="CMZ3" s="34"/>
      <c r="CNA3" s="34"/>
      <c r="CNB3" s="34"/>
      <c r="CNC3" s="34"/>
      <c r="CND3" s="34"/>
      <c r="CNE3" s="34"/>
      <c r="CNF3" s="34"/>
      <c r="CNG3" s="34"/>
      <c r="CNH3" s="34"/>
      <c r="CNI3" s="34"/>
      <c r="CNJ3" s="34"/>
      <c r="CNK3" s="34"/>
      <c r="CNL3" s="34"/>
      <c r="CNM3" s="34"/>
      <c r="CNN3" s="34"/>
      <c r="CNO3" s="34"/>
      <c r="CNP3" s="34"/>
      <c r="CNQ3" s="34"/>
      <c r="CNR3" s="34"/>
      <c r="CNS3" s="34"/>
      <c r="CNT3" s="34"/>
      <c r="CNU3" s="34"/>
      <c r="CNV3" s="34"/>
      <c r="CNW3" s="34"/>
      <c r="CNX3" s="34"/>
      <c r="CNY3" s="34"/>
      <c r="CNZ3" s="34"/>
      <c r="COA3" s="34"/>
      <c r="COB3" s="34"/>
      <c r="COC3" s="34"/>
      <c r="COD3" s="34"/>
      <c r="COE3" s="34"/>
      <c r="COF3" s="34"/>
      <c r="COG3" s="34"/>
      <c r="COH3" s="34"/>
      <c r="COI3" s="34"/>
      <c r="COJ3" s="34"/>
      <c r="COK3" s="34"/>
      <c r="COL3" s="34"/>
      <c r="COM3" s="34"/>
      <c r="CON3" s="34"/>
      <c r="COO3" s="34"/>
      <c r="COP3" s="34"/>
      <c r="COQ3" s="34"/>
      <c r="COR3" s="34"/>
      <c r="COS3" s="34"/>
      <c r="COT3" s="34"/>
      <c r="COU3" s="34"/>
      <c r="COV3" s="34"/>
      <c r="COW3" s="34"/>
      <c r="COX3" s="34"/>
      <c r="COY3" s="34"/>
      <c r="COZ3" s="34"/>
      <c r="CPA3" s="34"/>
      <c r="CPB3" s="34"/>
      <c r="CPC3" s="34"/>
      <c r="CPD3" s="34"/>
      <c r="CPE3" s="34"/>
      <c r="CPF3" s="34"/>
      <c r="CPG3" s="34"/>
      <c r="CPH3" s="34"/>
      <c r="CPI3" s="34"/>
      <c r="CPJ3" s="34"/>
      <c r="CPK3" s="34"/>
      <c r="CPL3" s="34"/>
      <c r="CPM3" s="34"/>
      <c r="CPN3" s="34"/>
      <c r="CPO3" s="34"/>
      <c r="CPP3" s="34"/>
      <c r="CPQ3" s="34"/>
      <c r="CPR3" s="34"/>
      <c r="CPS3" s="34"/>
      <c r="CPT3" s="34"/>
      <c r="CPU3" s="34"/>
      <c r="CPV3" s="34"/>
      <c r="CPW3" s="34"/>
      <c r="CPX3" s="34"/>
      <c r="CPY3" s="34"/>
      <c r="CPZ3" s="34"/>
      <c r="CQA3" s="34"/>
      <c r="CQB3" s="34"/>
      <c r="CQC3" s="34"/>
      <c r="CQD3" s="34"/>
      <c r="CQE3" s="34"/>
      <c r="CQF3" s="34"/>
      <c r="CQG3" s="34"/>
      <c r="CQH3" s="34"/>
      <c r="CQI3" s="34"/>
      <c r="CQJ3" s="34"/>
      <c r="CQK3" s="34"/>
      <c r="CQL3" s="34"/>
      <c r="CQM3" s="34"/>
      <c r="CQN3" s="34"/>
      <c r="CQO3" s="34"/>
      <c r="CQP3" s="34"/>
      <c r="CQQ3" s="34"/>
      <c r="CQR3" s="34"/>
      <c r="CQS3" s="34"/>
      <c r="CQT3" s="34"/>
      <c r="CQU3" s="34"/>
      <c r="CQV3" s="34"/>
      <c r="CQW3" s="34"/>
      <c r="CQX3" s="34"/>
      <c r="CQY3" s="34"/>
      <c r="CQZ3" s="34"/>
      <c r="CRA3" s="34"/>
      <c r="CRB3" s="34"/>
      <c r="CRC3" s="34"/>
      <c r="CRD3" s="34"/>
      <c r="CRE3" s="34"/>
      <c r="CRF3" s="34"/>
      <c r="CRG3" s="34"/>
      <c r="CRH3" s="34"/>
      <c r="CRI3" s="34"/>
      <c r="CRJ3" s="34"/>
      <c r="CRK3" s="34"/>
      <c r="CRL3" s="34"/>
      <c r="CRM3" s="34"/>
      <c r="CRN3" s="34"/>
      <c r="CRO3" s="34"/>
      <c r="CRP3" s="34"/>
      <c r="CRQ3" s="34"/>
      <c r="CRR3" s="34"/>
      <c r="CRS3" s="34"/>
      <c r="CRT3" s="34"/>
      <c r="CRU3" s="34"/>
      <c r="CRV3" s="34"/>
      <c r="CRW3" s="34"/>
      <c r="CRX3" s="34"/>
      <c r="CRY3" s="34"/>
      <c r="CRZ3" s="34"/>
      <c r="CSA3" s="34"/>
      <c r="CSB3" s="34"/>
      <c r="CSC3" s="34"/>
      <c r="CSD3" s="34"/>
      <c r="CSE3" s="34"/>
      <c r="CSF3" s="34"/>
      <c r="CSG3" s="34"/>
      <c r="CSH3" s="34"/>
      <c r="CSI3" s="34"/>
      <c r="CSJ3" s="34"/>
      <c r="CSK3" s="34"/>
      <c r="CSL3" s="34"/>
      <c r="CSM3" s="34"/>
      <c r="CSN3" s="34"/>
      <c r="CSO3" s="34"/>
      <c r="CSP3" s="34"/>
      <c r="CSQ3" s="34"/>
      <c r="CSR3" s="34"/>
      <c r="CSS3" s="34"/>
      <c r="CST3" s="34"/>
      <c r="CSU3" s="34"/>
      <c r="CSV3" s="34"/>
      <c r="CSW3" s="34"/>
      <c r="CSX3" s="34"/>
      <c r="CSY3" s="34"/>
      <c r="CSZ3" s="34"/>
      <c r="CTA3" s="34"/>
      <c r="CTB3" s="34"/>
      <c r="CTC3" s="34"/>
      <c r="CTD3" s="34"/>
      <c r="CTE3" s="34"/>
      <c r="CTF3" s="34"/>
      <c r="CTG3" s="34"/>
      <c r="CTH3" s="34"/>
      <c r="CTI3" s="34"/>
      <c r="CTJ3" s="34"/>
      <c r="CTK3" s="34"/>
      <c r="CTL3" s="34"/>
      <c r="CTM3" s="34"/>
      <c r="CTN3" s="34"/>
      <c r="CTO3" s="34"/>
      <c r="CTP3" s="34"/>
      <c r="CTQ3" s="34"/>
      <c r="CTR3" s="34"/>
      <c r="CTS3" s="34"/>
      <c r="CTT3" s="34"/>
      <c r="CTU3" s="34"/>
      <c r="CTV3" s="34"/>
      <c r="CTW3" s="34"/>
      <c r="CTX3" s="34"/>
      <c r="CTY3" s="34"/>
      <c r="CTZ3" s="34"/>
      <c r="CUA3" s="34"/>
      <c r="CUB3" s="34"/>
      <c r="CUC3" s="34"/>
      <c r="CUD3" s="34"/>
      <c r="CUE3" s="34"/>
      <c r="CUF3" s="34"/>
      <c r="CUG3" s="34"/>
      <c r="CUH3" s="34"/>
      <c r="CUI3" s="34"/>
      <c r="CUJ3" s="34"/>
      <c r="CUK3" s="34"/>
      <c r="CUL3" s="34"/>
      <c r="CUM3" s="34"/>
      <c r="CUN3" s="34"/>
      <c r="CUO3" s="34"/>
      <c r="CUP3" s="34"/>
      <c r="CUQ3" s="34"/>
      <c r="CUR3" s="34"/>
      <c r="CUS3" s="34"/>
      <c r="CUT3" s="34"/>
      <c r="CUU3" s="34"/>
      <c r="CUV3" s="34"/>
      <c r="CUW3" s="34"/>
      <c r="CUX3" s="34"/>
      <c r="CUY3" s="34"/>
      <c r="CUZ3" s="34"/>
      <c r="CVA3" s="34"/>
      <c r="CVB3" s="34"/>
      <c r="CVC3" s="34"/>
      <c r="CVD3" s="34"/>
      <c r="CVE3" s="34"/>
      <c r="CVF3" s="34"/>
      <c r="CVG3" s="34"/>
      <c r="CVH3" s="34"/>
      <c r="CVI3" s="34"/>
      <c r="CVJ3" s="34"/>
      <c r="CVK3" s="34"/>
      <c r="CVL3" s="34"/>
      <c r="CVM3" s="34"/>
      <c r="CVN3" s="34"/>
      <c r="CVO3" s="34"/>
      <c r="CVP3" s="34"/>
      <c r="CVQ3" s="34"/>
      <c r="CVR3" s="34"/>
      <c r="CVS3" s="34"/>
      <c r="CVT3" s="34"/>
      <c r="CVU3" s="34"/>
      <c r="CVV3" s="34"/>
      <c r="CVW3" s="34"/>
      <c r="CVX3" s="34"/>
      <c r="CVY3" s="34"/>
      <c r="CVZ3" s="34"/>
      <c r="CWA3" s="34"/>
      <c r="CWB3" s="34"/>
      <c r="CWC3" s="34"/>
      <c r="CWD3" s="34"/>
      <c r="CWE3" s="34"/>
      <c r="CWF3" s="34"/>
      <c r="CWG3" s="34"/>
      <c r="CWH3" s="34"/>
      <c r="CWI3" s="34"/>
      <c r="CWJ3" s="34"/>
      <c r="CWK3" s="34"/>
      <c r="CWL3" s="34"/>
      <c r="CWM3" s="34"/>
      <c r="CWN3" s="34"/>
      <c r="CWO3" s="34"/>
      <c r="CWP3" s="34"/>
      <c r="CWQ3" s="34"/>
      <c r="CWR3" s="34"/>
      <c r="CWS3" s="34"/>
      <c r="CWT3" s="34"/>
      <c r="CWU3" s="34"/>
      <c r="CWV3" s="34"/>
      <c r="CWW3" s="34"/>
      <c r="CWX3" s="34"/>
      <c r="CWY3" s="34"/>
      <c r="CWZ3" s="34"/>
      <c r="CXA3" s="34"/>
      <c r="CXB3" s="34"/>
      <c r="CXC3" s="34"/>
      <c r="CXD3" s="34"/>
      <c r="CXE3" s="34"/>
      <c r="CXF3" s="34"/>
      <c r="CXG3" s="34"/>
      <c r="CXH3" s="34"/>
      <c r="CXI3" s="34"/>
      <c r="CXJ3" s="34"/>
      <c r="CXK3" s="34"/>
      <c r="CXL3" s="34"/>
      <c r="CXM3" s="34"/>
      <c r="CXN3" s="34"/>
      <c r="CXO3" s="34"/>
      <c r="CXP3" s="34"/>
      <c r="CXQ3" s="34"/>
      <c r="CXR3" s="34"/>
      <c r="CXS3" s="34"/>
      <c r="CXT3" s="34"/>
      <c r="CXU3" s="34"/>
      <c r="CXV3" s="34"/>
      <c r="CXW3" s="34"/>
      <c r="CXX3" s="34"/>
      <c r="CXY3" s="34"/>
      <c r="CXZ3" s="34"/>
      <c r="CYA3" s="34"/>
      <c r="CYB3" s="34"/>
      <c r="CYC3" s="34"/>
      <c r="CYD3" s="34"/>
      <c r="CYE3" s="34"/>
      <c r="CYF3" s="34"/>
      <c r="CYG3" s="34"/>
      <c r="CYH3" s="34"/>
      <c r="CYI3" s="34"/>
      <c r="CYJ3" s="34"/>
      <c r="CYK3" s="34"/>
      <c r="CYL3" s="34"/>
      <c r="CYM3" s="34"/>
      <c r="CYN3" s="34"/>
      <c r="CYO3" s="34"/>
      <c r="CYP3" s="34"/>
      <c r="CYQ3" s="34"/>
      <c r="CYR3" s="34"/>
      <c r="CYS3" s="34"/>
      <c r="CYT3" s="34"/>
      <c r="CYU3" s="34"/>
      <c r="CYV3" s="34"/>
      <c r="CYW3" s="34"/>
      <c r="CYX3" s="34"/>
      <c r="CYY3" s="34"/>
      <c r="CYZ3" s="34"/>
      <c r="CZA3" s="34"/>
      <c r="CZB3" s="34"/>
      <c r="CZC3" s="34"/>
      <c r="CZD3" s="34"/>
      <c r="CZE3" s="34"/>
      <c r="CZF3" s="34"/>
      <c r="CZG3" s="34"/>
      <c r="CZH3" s="34"/>
      <c r="CZI3" s="34"/>
      <c r="CZJ3" s="34"/>
      <c r="CZK3" s="34"/>
      <c r="CZL3" s="34"/>
      <c r="CZM3" s="34"/>
      <c r="CZN3" s="34"/>
      <c r="CZO3" s="34"/>
      <c r="CZP3" s="34"/>
      <c r="CZQ3" s="34"/>
      <c r="CZR3" s="34"/>
      <c r="CZS3" s="34"/>
      <c r="CZT3" s="34"/>
      <c r="CZU3" s="34"/>
      <c r="CZV3" s="34"/>
      <c r="CZW3" s="34"/>
      <c r="CZX3" s="34"/>
      <c r="CZY3" s="34"/>
      <c r="CZZ3" s="34"/>
      <c r="DAA3" s="34"/>
      <c r="DAB3" s="34"/>
      <c r="DAC3" s="34"/>
      <c r="DAD3" s="34"/>
      <c r="DAE3" s="34"/>
      <c r="DAF3" s="34"/>
      <c r="DAG3" s="34"/>
      <c r="DAH3" s="34"/>
      <c r="DAI3" s="34"/>
      <c r="DAJ3" s="34"/>
      <c r="DAK3" s="34"/>
      <c r="DAL3" s="34"/>
      <c r="DAM3" s="34"/>
      <c r="DAN3" s="34"/>
      <c r="DAO3" s="34"/>
      <c r="DAP3" s="34"/>
      <c r="DAQ3" s="34"/>
      <c r="DAR3" s="34"/>
      <c r="DAS3" s="34"/>
      <c r="DAT3" s="34"/>
      <c r="DAU3" s="34"/>
      <c r="DAV3" s="34"/>
      <c r="DAW3" s="34"/>
      <c r="DAX3" s="34"/>
      <c r="DAY3" s="34"/>
      <c r="DAZ3" s="34"/>
      <c r="DBA3" s="34"/>
      <c r="DBB3" s="34"/>
      <c r="DBC3" s="34"/>
      <c r="DBD3" s="34"/>
      <c r="DBE3" s="34"/>
      <c r="DBF3" s="34"/>
      <c r="DBG3" s="34"/>
      <c r="DBH3" s="34"/>
      <c r="DBI3" s="34"/>
      <c r="DBJ3" s="34"/>
      <c r="DBK3" s="34"/>
      <c r="DBL3" s="34"/>
      <c r="DBM3" s="34"/>
      <c r="DBN3" s="34"/>
      <c r="DBO3" s="34"/>
      <c r="DBP3" s="34"/>
      <c r="DBQ3" s="34"/>
      <c r="DBR3" s="34"/>
      <c r="DBS3" s="34"/>
      <c r="DBT3" s="34"/>
      <c r="DBU3" s="34"/>
      <c r="DBV3" s="34"/>
      <c r="DBW3" s="34"/>
      <c r="DBX3" s="34"/>
      <c r="DBY3" s="34"/>
      <c r="DBZ3" s="34"/>
      <c r="DCA3" s="34"/>
      <c r="DCB3" s="34"/>
      <c r="DCC3" s="34"/>
      <c r="DCD3" s="34"/>
      <c r="DCE3" s="34"/>
      <c r="DCF3" s="34"/>
      <c r="DCG3" s="34"/>
      <c r="DCH3" s="34"/>
      <c r="DCI3" s="34"/>
      <c r="DCJ3" s="34"/>
      <c r="DCK3" s="34"/>
      <c r="DCL3" s="34"/>
      <c r="DCM3" s="34"/>
      <c r="DCN3" s="34"/>
      <c r="DCO3" s="34"/>
      <c r="DCP3" s="34"/>
      <c r="DCQ3" s="34"/>
      <c r="DCR3" s="34"/>
      <c r="DCS3" s="34"/>
      <c r="DCT3" s="34"/>
      <c r="DCU3" s="34"/>
      <c r="DCV3" s="34"/>
      <c r="DCW3" s="34"/>
      <c r="DCX3" s="34"/>
      <c r="DCY3" s="34"/>
      <c r="DCZ3" s="34"/>
      <c r="DDA3" s="34"/>
      <c r="DDB3" s="34"/>
      <c r="DDC3" s="34"/>
      <c r="DDD3" s="34"/>
      <c r="DDE3" s="34"/>
      <c r="DDF3" s="34"/>
      <c r="DDG3" s="34"/>
      <c r="DDH3" s="34"/>
      <c r="DDI3" s="34"/>
      <c r="DDJ3" s="34"/>
      <c r="DDK3" s="34"/>
      <c r="DDL3" s="34"/>
      <c r="DDM3" s="34"/>
      <c r="DDN3" s="34"/>
      <c r="DDO3" s="34"/>
      <c r="DDP3" s="34"/>
      <c r="DDQ3" s="34"/>
      <c r="DDR3" s="34"/>
      <c r="DDS3" s="34"/>
      <c r="DDT3" s="34"/>
      <c r="DDU3" s="34"/>
      <c r="DDV3" s="34"/>
      <c r="DDW3" s="34"/>
      <c r="DDX3" s="34"/>
      <c r="DDY3" s="34"/>
      <c r="DDZ3" s="34"/>
      <c r="DEA3" s="34"/>
      <c r="DEB3" s="34"/>
      <c r="DEC3" s="34"/>
      <c r="DED3" s="34"/>
      <c r="DEE3" s="34"/>
      <c r="DEF3" s="34"/>
      <c r="DEG3" s="34"/>
      <c r="DEH3" s="34"/>
      <c r="DEI3" s="34"/>
      <c r="DEJ3" s="34"/>
      <c r="DEK3" s="34"/>
      <c r="DEL3" s="34"/>
      <c r="DEM3" s="34"/>
      <c r="DEN3" s="34"/>
      <c r="DEO3" s="34"/>
      <c r="DEP3" s="34"/>
      <c r="DEQ3" s="34"/>
      <c r="DER3" s="34"/>
      <c r="DES3" s="34"/>
      <c r="DET3" s="34"/>
      <c r="DEU3" s="34"/>
      <c r="DEV3" s="34"/>
      <c r="DEW3" s="34"/>
      <c r="DEX3" s="34"/>
      <c r="DEY3" s="34"/>
      <c r="DEZ3" s="34"/>
      <c r="DFA3" s="34"/>
      <c r="DFB3" s="34"/>
      <c r="DFC3" s="34"/>
      <c r="DFD3" s="34"/>
      <c r="DFE3" s="34"/>
      <c r="DFF3" s="34"/>
      <c r="DFG3" s="34"/>
      <c r="DFH3" s="34"/>
      <c r="DFI3" s="34"/>
      <c r="DFJ3" s="34"/>
      <c r="DFK3" s="34"/>
      <c r="DFL3" s="34"/>
      <c r="DFM3" s="34"/>
      <c r="DFN3" s="34"/>
      <c r="DFO3" s="34"/>
      <c r="DFP3" s="34"/>
      <c r="DFQ3" s="34"/>
      <c r="DFR3" s="34"/>
      <c r="DFS3" s="34"/>
      <c r="DFT3" s="34"/>
      <c r="DFU3" s="34"/>
      <c r="DFV3" s="34"/>
      <c r="DFW3" s="34"/>
      <c r="DFX3" s="34"/>
      <c r="DFY3" s="34"/>
      <c r="DFZ3" s="34"/>
      <c r="DGA3" s="34"/>
      <c r="DGB3" s="34"/>
      <c r="DGC3" s="34"/>
      <c r="DGD3" s="34"/>
      <c r="DGE3" s="34"/>
      <c r="DGF3" s="34"/>
      <c r="DGG3" s="34"/>
      <c r="DGH3" s="34"/>
      <c r="DGI3" s="34"/>
      <c r="DGJ3" s="34"/>
      <c r="DGK3" s="34"/>
      <c r="DGL3" s="34"/>
      <c r="DGM3" s="34"/>
      <c r="DGN3" s="34"/>
      <c r="DGO3" s="34"/>
      <c r="DGP3" s="34"/>
      <c r="DGQ3" s="34"/>
      <c r="DGR3" s="34"/>
      <c r="DGS3" s="34"/>
      <c r="DGT3" s="34"/>
      <c r="DGU3" s="34"/>
      <c r="DGV3" s="34"/>
      <c r="DGW3" s="34"/>
      <c r="DGX3" s="34"/>
      <c r="DGY3" s="34"/>
      <c r="DGZ3" s="34"/>
      <c r="DHA3" s="34"/>
      <c r="DHB3" s="34"/>
      <c r="DHC3" s="34"/>
      <c r="DHD3" s="34"/>
      <c r="DHE3" s="34"/>
      <c r="DHF3" s="34"/>
      <c r="DHG3" s="34"/>
      <c r="DHH3" s="34"/>
      <c r="DHI3" s="34"/>
      <c r="DHJ3" s="34"/>
      <c r="DHK3" s="34"/>
      <c r="DHL3" s="34"/>
      <c r="DHM3" s="34"/>
      <c r="DHN3" s="34"/>
      <c r="DHO3" s="34"/>
      <c r="DHP3" s="34"/>
      <c r="DHQ3" s="34"/>
      <c r="DHR3" s="34"/>
      <c r="DHS3" s="34"/>
      <c r="DHT3" s="34"/>
      <c r="DHU3" s="34"/>
      <c r="DHV3" s="34"/>
      <c r="DHW3" s="34"/>
      <c r="DHX3" s="34"/>
      <c r="DHY3" s="34"/>
      <c r="DHZ3" s="34"/>
      <c r="DIA3" s="34"/>
      <c r="DIB3" s="34"/>
      <c r="DIC3" s="34"/>
      <c r="DID3" s="34"/>
      <c r="DIE3" s="34"/>
      <c r="DIF3" s="34"/>
      <c r="DIG3" s="34"/>
      <c r="DIH3" s="34"/>
      <c r="DII3" s="34"/>
      <c r="DIJ3" s="34"/>
      <c r="DIK3" s="34"/>
      <c r="DIL3" s="34"/>
      <c r="DIM3" s="34"/>
      <c r="DIN3" s="34"/>
      <c r="DIO3" s="34"/>
      <c r="DIP3" s="34"/>
      <c r="DIQ3" s="34"/>
      <c r="DIR3" s="34"/>
      <c r="DIS3" s="34"/>
      <c r="DIT3" s="34"/>
      <c r="DIU3" s="34"/>
      <c r="DIV3" s="34"/>
      <c r="DIW3" s="34"/>
      <c r="DIX3" s="34"/>
      <c r="DIY3" s="34"/>
      <c r="DIZ3" s="34"/>
      <c r="DJA3" s="34"/>
      <c r="DJB3" s="34"/>
      <c r="DJC3" s="34"/>
      <c r="DJD3" s="34"/>
      <c r="DJE3" s="34"/>
      <c r="DJF3" s="34"/>
      <c r="DJG3" s="34"/>
      <c r="DJH3" s="34"/>
      <c r="DJI3" s="34"/>
      <c r="DJJ3" s="34"/>
      <c r="DJK3" s="34"/>
      <c r="DJL3" s="34"/>
      <c r="DJM3" s="34"/>
      <c r="DJN3" s="34"/>
      <c r="DJO3" s="34"/>
      <c r="DJP3" s="34"/>
      <c r="DJQ3" s="34"/>
      <c r="DJR3" s="34"/>
      <c r="DJS3" s="34"/>
      <c r="DJT3" s="34"/>
      <c r="DJU3" s="34"/>
      <c r="DJV3" s="34"/>
      <c r="DJW3" s="34"/>
      <c r="DJX3" s="34"/>
      <c r="DJY3" s="34"/>
      <c r="DJZ3" s="34"/>
      <c r="DKA3" s="34"/>
      <c r="DKB3" s="34"/>
      <c r="DKC3" s="34"/>
      <c r="DKD3" s="34"/>
      <c r="DKE3" s="34"/>
      <c r="DKF3" s="34"/>
      <c r="DKG3" s="34"/>
      <c r="DKH3" s="34"/>
      <c r="DKI3" s="34"/>
      <c r="DKJ3" s="34"/>
      <c r="DKK3" s="34"/>
      <c r="DKL3" s="34"/>
      <c r="DKM3" s="34"/>
      <c r="DKN3" s="34"/>
      <c r="DKO3" s="34"/>
      <c r="DKP3" s="34"/>
      <c r="DKQ3" s="34"/>
      <c r="DKR3" s="34"/>
      <c r="DKS3" s="34"/>
      <c r="DKT3" s="34"/>
      <c r="DKU3" s="34"/>
      <c r="DKV3" s="34"/>
      <c r="DKW3" s="34"/>
      <c r="DKX3" s="34"/>
      <c r="DKY3" s="34"/>
      <c r="DKZ3" s="34"/>
      <c r="DLA3" s="34"/>
      <c r="DLB3" s="34"/>
      <c r="DLC3" s="34"/>
      <c r="DLD3" s="34"/>
      <c r="DLE3" s="34"/>
      <c r="DLF3" s="34"/>
      <c r="DLG3" s="34"/>
      <c r="DLH3" s="34"/>
      <c r="DLI3" s="34"/>
      <c r="DLJ3" s="34"/>
      <c r="DLK3" s="34"/>
      <c r="DLL3" s="34"/>
      <c r="DLM3" s="34"/>
      <c r="DLN3" s="34"/>
      <c r="DLO3" s="34"/>
      <c r="DLP3" s="34"/>
      <c r="DLQ3" s="34"/>
      <c r="DLR3" s="34"/>
      <c r="DLS3" s="34"/>
      <c r="DLT3" s="34"/>
      <c r="DLU3" s="34"/>
      <c r="DLV3" s="34"/>
      <c r="DLW3" s="34"/>
      <c r="DLX3" s="34"/>
      <c r="DLY3" s="34"/>
      <c r="DLZ3" s="34"/>
      <c r="DMA3" s="34"/>
      <c r="DMB3" s="34"/>
      <c r="DMC3" s="34"/>
      <c r="DMD3" s="34"/>
      <c r="DME3" s="34"/>
      <c r="DMF3" s="34"/>
      <c r="DMG3" s="34"/>
      <c r="DMH3" s="34"/>
      <c r="DMI3" s="34"/>
      <c r="DMJ3" s="34"/>
      <c r="DMK3" s="34"/>
      <c r="DML3" s="34"/>
      <c r="DMM3" s="34"/>
      <c r="DMN3" s="34"/>
      <c r="DMO3" s="34"/>
      <c r="DMP3" s="34"/>
      <c r="DMQ3" s="34"/>
      <c r="DMR3" s="34"/>
      <c r="DMS3" s="34"/>
      <c r="DMT3" s="34"/>
      <c r="DMU3" s="34"/>
      <c r="DMV3" s="34"/>
      <c r="DMW3" s="34"/>
      <c r="DMX3" s="34"/>
      <c r="DMY3" s="34"/>
      <c r="DMZ3" s="34"/>
      <c r="DNA3" s="34"/>
      <c r="DNB3" s="34"/>
      <c r="DNC3" s="34"/>
      <c r="DND3" s="34"/>
      <c r="DNE3" s="34"/>
      <c r="DNF3" s="34"/>
      <c r="DNG3" s="34"/>
      <c r="DNH3" s="34"/>
      <c r="DNI3" s="34"/>
      <c r="DNJ3" s="34"/>
      <c r="DNK3" s="34"/>
      <c r="DNL3" s="34"/>
      <c r="DNM3" s="34"/>
      <c r="DNN3" s="34"/>
      <c r="DNO3" s="34"/>
      <c r="DNP3" s="34"/>
      <c r="DNQ3" s="34"/>
      <c r="DNR3" s="34"/>
      <c r="DNS3" s="34"/>
      <c r="DNT3" s="34"/>
      <c r="DNU3" s="34"/>
      <c r="DNV3" s="34"/>
      <c r="DNW3" s="34"/>
      <c r="DNX3" s="34"/>
      <c r="DNY3" s="34"/>
      <c r="DNZ3" s="34"/>
      <c r="DOA3" s="34"/>
      <c r="DOB3" s="34"/>
      <c r="DOC3" s="34"/>
      <c r="DOD3" s="34"/>
      <c r="DOE3" s="34"/>
      <c r="DOF3" s="34"/>
      <c r="DOG3" s="34"/>
      <c r="DOH3" s="34"/>
      <c r="DOI3" s="34"/>
      <c r="DOJ3" s="34"/>
      <c r="DOK3" s="34"/>
      <c r="DOL3" s="34"/>
      <c r="DOM3" s="34"/>
      <c r="DON3" s="34"/>
      <c r="DOO3" s="34"/>
      <c r="DOP3" s="34"/>
      <c r="DOQ3" s="34"/>
      <c r="DOR3" s="34"/>
      <c r="DOS3" s="34"/>
      <c r="DOT3" s="34"/>
      <c r="DOU3" s="34"/>
      <c r="DOV3" s="34"/>
      <c r="DOW3" s="34"/>
      <c r="DOX3" s="34"/>
      <c r="DOY3" s="34"/>
      <c r="DOZ3" s="34"/>
      <c r="DPA3" s="34"/>
      <c r="DPB3" s="34"/>
      <c r="DPC3" s="34"/>
      <c r="DPD3" s="34"/>
      <c r="DPE3" s="34"/>
      <c r="DPF3" s="34"/>
      <c r="DPG3" s="34"/>
      <c r="DPH3" s="34"/>
      <c r="DPI3" s="34"/>
      <c r="DPJ3" s="34"/>
      <c r="DPK3" s="34"/>
      <c r="DPL3" s="34"/>
      <c r="DPM3" s="34"/>
      <c r="DPN3" s="34"/>
      <c r="DPO3" s="34"/>
      <c r="DPP3" s="34"/>
      <c r="DPQ3" s="34"/>
      <c r="DPR3" s="34"/>
      <c r="DPS3" s="34"/>
      <c r="DPT3" s="34"/>
      <c r="DPU3" s="34"/>
      <c r="DPV3" s="34"/>
      <c r="DPW3" s="34"/>
      <c r="DPX3" s="34"/>
      <c r="DPY3" s="34"/>
      <c r="DPZ3" s="34"/>
      <c r="DQA3" s="34"/>
      <c r="DQB3" s="34"/>
      <c r="DQC3" s="34"/>
      <c r="DQD3" s="34"/>
      <c r="DQE3" s="34"/>
      <c r="DQF3" s="34"/>
      <c r="DQG3" s="34"/>
      <c r="DQH3" s="34"/>
      <c r="DQI3" s="34"/>
      <c r="DQJ3" s="34"/>
      <c r="DQK3" s="34"/>
      <c r="DQL3" s="34"/>
      <c r="DQM3" s="34"/>
      <c r="DQN3" s="34"/>
      <c r="DQO3" s="34"/>
      <c r="DQP3" s="34"/>
      <c r="DQQ3" s="34"/>
      <c r="DQR3" s="34"/>
      <c r="DQS3" s="34"/>
      <c r="DQT3" s="34"/>
      <c r="DQU3" s="34"/>
      <c r="DQV3" s="34"/>
      <c r="DQW3" s="34"/>
      <c r="DQX3" s="34"/>
      <c r="DQY3" s="34"/>
      <c r="DQZ3" s="34"/>
      <c r="DRA3" s="34"/>
      <c r="DRB3" s="34"/>
      <c r="DRC3" s="34"/>
      <c r="DRD3" s="34"/>
      <c r="DRE3" s="34"/>
      <c r="DRF3" s="34"/>
      <c r="DRG3" s="34"/>
      <c r="DRH3" s="34"/>
      <c r="DRI3" s="34"/>
      <c r="DRJ3" s="34"/>
      <c r="DRK3" s="34"/>
      <c r="DRL3" s="34"/>
      <c r="DRM3" s="34"/>
      <c r="DRN3" s="34"/>
      <c r="DRO3" s="34"/>
      <c r="DRP3" s="34"/>
      <c r="DRQ3" s="34"/>
      <c r="DRR3" s="34"/>
      <c r="DRS3" s="34"/>
      <c r="DRT3" s="34"/>
      <c r="DRU3" s="34"/>
      <c r="DRV3" s="34"/>
      <c r="DRW3" s="34"/>
      <c r="DRX3" s="34"/>
      <c r="DRY3" s="34"/>
      <c r="DRZ3" s="34"/>
      <c r="DSA3" s="34"/>
      <c r="DSB3" s="34"/>
      <c r="DSC3" s="34"/>
      <c r="DSD3" s="34"/>
      <c r="DSE3" s="34"/>
      <c r="DSF3" s="34"/>
      <c r="DSG3" s="34"/>
      <c r="DSH3" s="34"/>
      <c r="DSI3" s="34"/>
      <c r="DSJ3" s="34"/>
      <c r="DSK3" s="34"/>
      <c r="DSL3" s="34"/>
      <c r="DSM3" s="34"/>
      <c r="DSN3" s="34"/>
      <c r="DSO3" s="34"/>
      <c r="DSP3" s="34"/>
      <c r="DSQ3" s="34"/>
      <c r="DSR3" s="34"/>
      <c r="DSS3" s="34"/>
      <c r="DST3" s="34"/>
      <c r="DSU3" s="34"/>
      <c r="DSV3" s="34"/>
      <c r="DSW3" s="34"/>
      <c r="DSX3" s="34"/>
      <c r="DSY3" s="34"/>
      <c r="DSZ3" s="34"/>
      <c r="DTA3" s="34"/>
      <c r="DTB3" s="34"/>
      <c r="DTC3" s="34"/>
      <c r="DTD3" s="34"/>
      <c r="DTE3" s="34"/>
      <c r="DTF3" s="34"/>
      <c r="DTG3" s="34"/>
      <c r="DTH3" s="34"/>
      <c r="DTI3" s="34"/>
      <c r="DTJ3" s="34"/>
      <c r="DTK3" s="34"/>
      <c r="DTL3" s="34"/>
      <c r="DTM3" s="34"/>
      <c r="DTN3" s="34"/>
      <c r="DTO3" s="34"/>
      <c r="DTP3" s="34"/>
      <c r="DTQ3" s="34"/>
      <c r="DTR3" s="34"/>
      <c r="DTS3" s="34"/>
      <c r="DTT3" s="34"/>
      <c r="DTU3" s="34"/>
      <c r="DTV3" s="34"/>
      <c r="DTW3" s="34"/>
      <c r="DTX3" s="34"/>
      <c r="DTY3" s="34"/>
      <c r="DTZ3" s="34"/>
      <c r="DUA3" s="34"/>
      <c r="DUB3" s="34"/>
      <c r="DUC3" s="34"/>
      <c r="DUD3" s="34"/>
      <c r="DUE3" s="34"/>
      <c r="DUF3" s="34"/>
      <c r="DUG3" s="34"/>
      <c r="DUH3" s="34"/>
      <c r="DUI3" s="34"/>
      <c r="DUJ3" s="34"/>
      <c r="DUK3" s="34"/>
      <c r="DUL3" s="34"/>
      <c r="DUM3" s="34"/>
      <c r="DUN3" s="34"/>
      <c r="DUO3" s="34"/>
      <c r="DUP3" s="34"/>
      <c r="DUQ3" s="34"/>
      <c r="DUR3" s="34"/>
      <c r="DUS3" s="34"/>
      <c r="DUT3" s="34"/>
      <c r="DUU3" s="34"/>
      <c r="DUV3" s="34"/>
      <c r="DUW3" s="34"/>
      <c r="DUX3" s="34"/>
      <c r="DUY3" s="34"/>
      <c r="DUZ3" s="34"/>
      <c r="DVA3" s="34"/>
      <c r="DVB3" s="34"/>
      <c r="DVC3" s="34"/>
      <c r="DVD3" s="34"/>
      <c r="DVE3" s="34"/>
      <c r="DVF3" s="34"/>
      <c r="DVG3" s="34"/>
      <c r="DVH3" s="34"/>
      <c r="DVI3" s="34"/>
      <c r="DVJ3" s="34"/>
      <c r="DVK3" s="34"/>
      <c r="DVL3" s="34"/>
      <c r="DVM3" s="34"/>
      <c r="DVN3" s="34"/>
      <c r="DVO3" s="34"/>
      <c r="DVP3" s="34"/>
      <c r="DVQ3" s="34"/>
      <c r="DVR3" s="34"/>
      <c r="DVS3" s="34"/>
      <c r="DVT3" s="34"/>
      <c r="DVU3" s="34"/>
      <c r="DVV3" s="34"/>
      <c r="DVW3" s="34"/>
      <c r="DVX3" s="34"/>
      <c r="DVY3" s="34"/>
      <c r="DVZ3" s="34"/>
      <c r="DWA3" s="34"/>
      <c r="DWB3" s="34"/>
      <c r="DWC3" s="34"/>
      <c r="DWD3" s="34"/>
      <c r="DWE3" s="34"/>
      <c r="DWF3" s="34"/>
      <c r="DWG3" s="34"/>
      <c r="DWH3" s="34"/>
      <c r="DWI3" s="34"/>
      <c r="DWJ3" s="34"/>
      <c r="DWK3" s="34"/>
      <c r="DWL3" s="34"/>
      <c r="DWM3" s="34"/>
      <c r="DWN3" s="34"/>
      <c r="DWO3" s="34"/>
      <c r="DWP3" s="34"/>
      <c r="DWQ3" s="34"/>
      <c r="DWR3" s="34"/>
      <c r="DWS3" s="34"/>
      <c r="DWT3" s="34"/>
      <c r="DWU3" s="34"/>
      <c r="DWV3" s="34"/>
      <c r="DWW3" s="34"/>
      <c r="DWX3" s="34"/>
      <c r="DWY3" s="34"/>
      <c r="DWZ3" s="34"/>
      <c r="DXA3" s="34"/>
      <c r="DXB3" s="34"/>
      <c r="DXC3" s="34"/>
      <c r="DXD3" s="34"/>
      <c r="DXE3" s="34"/>
      <c r="DXF3" s="34"/>
      <c r="DXG3" s="34"/>
      <c r="DXH3" s="34"/>
      <c r="DXI3" s="34"/>
      <c r="DXJ3" s="34"/>
      <c r="DXK3" s="34"/>
      <c r="DXL3" s="34"/>
      <c r="DXM3" s="34"/>
      <c r="DXN3" s="34"/>
      <c r="DXO3" s="34"/>
      <c r="DXP3" s="34"/>
      <c r="DXQ3" s="34"/>
      <c r="DXR3" s="34"/>
      <c r="DXS3" s="34"/>
      <c r="DXT3" s="34"/>
      <c r="DXU3" s="34"/>
      <c r="DXV3" s="34"/>
      <c r="DXW3" s="34"/>
      <c r="DXX3" s="34"/>
      <c r="DXY3" s="34"/>
      <c r="DXZ3" s="34"/>
      <c r="DYA3" s="34"/>
      <c r="DYB3" s="34"/>
      <c r="DYC3" s="34"/>
      <c r="DYD3" s="34"/>
      <c r="DYE3" s="34"/>
      <c r="DYF3" s="34"/>
      <c r="DYG3" s="34"/>
      <c r="DYH3" s="34"/>
      <c r="DYI3" s="34"/>
      <c r="DYJ3" s="34"/>
      <c r="DYK3" s="34"/>
      <c r="DYL3" s="34"/>
      <c r="DYM3" s="34"/>
      <c r="DYN3" s="34"/>
      <c r="DYO3" s="34"/>
      <c r="DYP3" s="34"/>
      <c r="DYQ3" s="34"/>
      <c r="DYR3" s="34"/>
      <c r="DYS3" s="34"/>
      <c r="DYT3" s="34"/>
      <c r="DYU3" s="34"/>
      <c r="DYV3" s="34"/>
      <c r="DYW3" s="34"/>
      <c r="DYX3" s="34"/>
      <c r="DYY3" s="34"/>
      <c r="DYZ3" s="34"/>
      <c r="DZA3" s="34"/>
      <c r="DZB3" s="34"/>
      <c r="DZC3" s="34"/>
      <c r="DZD3" s="34"/>
      <c r="DZE3" s="34"/>
      <c r="DZF3" s="34"/>
      <c r="DZG3" s="34"/>
      <c r="DZH3" s="34"/>
      <c r="DZI3" s="34"/>
      <c r="DZJ3" s="34"/>
      <c r="DZK3" s="34"/>
      <c r="DZL3" s="34"/>
      <c r="DZM3" s="34"/>
      <c r="DZN3" s="34"/>
      <c r="DZO3" s="34"/>
      <c r="DZP3" s="34"/>
      <c r="DZQ3" s="34"/>
      <c r="DZR3" s="34"/>
      <c r="DZS3" s="34"/>
      <c r="DZT3" s="34"/>
      <c r="DZU3" s="34"/>
      <c r="DZV3" s="34"/>
      <c r="DZW3" s="34"/>
      <c r="DZX3" s="34"/>
      <c r="DZY3" s="34"/>
      <c r="DZZ3" s="34"/>
      <c r="EAA3" s="34"/>
      <c r="EAB3" s="34"/>
      <c r="EAC3" s="34"/>
      <c r="EAD3" s="34"/>
      <c r="EAE3" s="34"/>
      <c r="EAF3" s="34"/>
      <c r="EAG3" s="34"/>
      <c r="EAH3" s="34"/>
      <c r="EAI3" s="34"/>
      <c r="EAJ3" s="34"/>
      <c r="EAK3" s="34"/>
      <c r="EAL3" s="34"/>
      <c r="EAM3" s="34"/>
      <c r="EAN3" s="34"/>
      <c r="EAO3" s="34"/>
      <c r="EAP3" s="34"/>
      <c r="EAQ3" s="34"/>
      <c r="EAR3" s="34"/>
      <c r="EAS3" s="34"/>
      <c r="EAT3" s="34"/>
      <c r="EAU3" s="34"/>
      <c r="EAV3" s="34"/>
      <c r="EAW3" s="34"/>
      <c r="EAX3" s="34"/>
      <c r="EAY3" s="34"/>
      <c r="EAZ3" s="34"/>
      <c r="EBA3" s="34"/>
      <c r="EBB3" s="34"/>
      <c r="EBC3" s="34"/>
      <c r="EBD3" s="34"/>
      <c r="EBE3" s="34"/>
      <c r="EBF3" s="34"/>
      <c r="EBG3" s="34"/>
      <c r="EBH3" s="34"/>
      <c r="EBI3" s="34"/>
      <c r="EBJ3" s="34"/>
      <c r="EBK3" s="34"/>
      <c r="EBL3" s="34"/>
      <c r="EBM3" s="34"/>
      <c r="EBN3" s="34"/>
      <c r="EBO3" s="34"/>
      <c r="EBP3" s="34"/>
      <c r="EBQ3" s="34"/>
      <c r="EBR3" s="34"/>
      <c r="EBS3" s="34"/>
      <c r="EBT3" s="34"/>
      <c r="EBU3" s="34"/>
      <c r="EBV3" s="34"/>
      <c r="EBW3" s="34"/>
      <c r="EBX3" s="34"/>
      <c r="EBY3" s="34"/>
      <c r="EBZ3" s="34"/>
      <c r="ECA3" s="34"/>
      <c r="ECB3" s="34"/>
      <c r="ECC3" s="34"/>
      <c r="ECD3" s="34"/>
      <c r="ECE3" s="34"/>
      <c r="ECF3" s="34"/>
      <c r="ECG3" s="34"/>
      <c r="ECH3" s="34"/>
      <c r="ECI3" s="34"/>
      <c r="ECJ3" s="34"/>
      <c r="ECK3" s="34"/>
      <c r="ECL3" s="34"/>
      <c r="ECM3" s="34"/>
      <c r="ECN3" s="34"/>
      <c r="ECO3" s="34"/>
      <c r="ECP3" s="34"/>
      <c r="ECQ3" s="34"/>
      <c r="ECR3" s="34"/>
      <c r="ECS3" s="34"/>
      <c r="ECT3" s="34"/>
      <c r="ECU3" s="34"/>
      <c r="ECV3" s="34"/>
      <c r="ECW3" s="34"/>
      <c r="ECX3" s="34"/>
      <c r="ECY3" s="34"/>
      <c r="ECZ3" s="34"/>
      <c r="EDA3" s="34"/>
      <c r="EDB3" s="34"/>
      <c r="EDC3" s="34"/>
      <c r="EDD3" s="34"/>
      <c r="EDE3" s="34"/>
      <c r="EDF3" s="34"/>
      <c r="EDG3" s="34"/>
      <c r="EDH3" s="34"/>
      <c r="EDI3" s="34"/>
      <c r="EDJ3" s="34"/>
      <c r="EDK3" s="34"/>
      <c r="EDL3" s="34"/>
      <c r="EDM3" s="34"/>
      <c r="EDN3" s="34"/>
      <c r="EDO3" s="34"/>
      <c r="EDP3" s="34"/>
      <c r="EDQ3" s="34"/>
      <c r="EDR3" s="34"/>
      <c r="EDS3" s="34"/>
      <c r="EDT3" s="34"/>
      <c r="EDU3" s="34"/>
      <c r="EDV3" s="34"/>
      <c r="EDW3" s="34"/>
      <c r="EDX3" s="34"/>
      <c r="EDY3" s="34"/>
      <c r="EDZ3" s="34"/>
      <c r="EEA3" s="34"/>
      <c r="EEB3" s="34"/>
      <c r="EEC3" s="34"/>
      <c r="EED3" s="34"/>
      <c r="EEE3" s="34"/>
      <c r="EEF3" s="34"/>
      <c r="EEG3" s="34"/>
      <c r="EEH3" s="34"/>
      <c r="EEI3" s="34"/>
      <c r="EEJ3" s="34"/>
      <c r="EEK3" s="34"/>
      <c r="EEL3" s="34"/>
      <c r="EEM3" s="34"/>
      <c r="EEN3" s="34"/>
      <c r="EEO3" s="34"/>
      <c r="EEP3" s="34"/>
      <c r="EEQ3" s="34"/>
      <c r="EER3" s="34"/>
      <c r="EES3" s="34"/>
      <c r="EET3" s="34"/>
      <c r="EEU3" s="34"/>
      <c r="EEV3" s="34"/>
      <c r="EEW3" s="34"/>
      <c r="EEX3" s="34"/>
      <c r="EEY3" s="34"/>
      <c r="EEZ3" s="34"/>
      <c r="EFA3" s="34"/>
      <c r="EFB3" s="34"/>
      <c r="EFC3" s="34"/>
      <c r="EFD3" s="34"/>
      <c r="EFE3" s="34"/>
      <c r="EFF3" s="34"/>
      <c r="EFG3" s="34"/>
      <c r="EFH3" s="34"/>
      <c r="EFI3" s="34"/>
      <c r="EFJ3" s="34"/>
      <c r="EFK3" s="34"/>
      <c r="EFL3" s="34"/>
      <c r="EFM3" s="34"/>
      <c r="EFN3" s="34"/>
      <c r="EFO3" s="34"/>
      <c r="EFP3" s="34"/>
      <c r="EFQ3" s="34"/>
      <c r="EFR3" s="34"/>
      <c r="EFS3" s="34"/>
      <c r="EFT3" s="34"/>
      <c r="EFU3" s="34"/>
      <c r="EFV3" s="34"/>
      <c r="EFW3" s="34"/>
      <c r="EFX3" s="34"/>
      <c r="EFY3" s="34"/>
      <c r="EFZ3" s="34"/>
      <c r="EGA3" s="34"/>
      <c r="EGB3" s="34"/>
      <c r="EGC3" s="34"/>
      <c r="EGD3" s="34"/>
      <c r="EGE3" s="34"/>
      <c r="EGF3" s="34"/>
      <c r="EGG3" s="34"/>
      <c r="EGH3" s="34"/>
      <c r="EGI3" s="34"/>
      <c r="EGJ3" s="34"/>
      <c r="EGK3" s="34"/>
      <c r="EGL3" s="34"/>
      <c r="EGM3" s="34"/>
      <c r="EGN3" s="34"/>
      <c r="EGO3" s="34"/>
      <c r="EGP3" s="34"/>
      <c r="EGQ3" s="34"/>
      <c r="EGR3" s="34"/>
      <c r="EGS3" s="34"/>
      <c r="EGT3" s="34"/>
      <c r="EGU3" s="34"/>
      <c r="EGV3" s="34"/>
      <c r="EGW3" s="34"/>
      <c r="EGX3" s="34"/>
      <c r="EGY3" s="34"/>
      <c r="EGZ3" s="34"/>
      <c r="EHA3" s="34"/>
      <c r="EHB3" s="34"/>
      <c r="EHC3" s="34"/>
      <c r="EHD3" s="34"/>
      <c r="EHE3" s="34"/>
      <c r="EHF3" s="34"/>
      <c r="EHG3" s="34"/>
      <c r="EHH3" s="34"/>
      <c r="EHI3" s="34"/>
      <c r="EHJ3" s="34"/>
      <c r="EHK3" s="34"/>
      <c r="EHL3" s="34"/>
      <c r="EHM3" s="34"/>
      <c r="EHN3" s="34"/>
      <c r="EHO3" s="34"/>
      <c r="EHP3" s="34"/>
      <c r="EHQ3" s="34"/>
      <c r="EHR3" s="34"/>
      <c r="EHS3" s="34"/>
      <c r="EHT3" s="34"/>
      <c r="EHU3" s="34"/>
      <c r="EHV3" s="34"/>
      <c r="EHW3" s="34"/>
      <c r="EHX3" s="34"/>
      <c r="EHY3" s="34"/>
      <c r="EHZ3" s="34"/>
      <c r="EIA3" s="34"/>
      <c r="EIB3" s="34"/>
      <c r="EIC3" s="34"/>
      <c r="EID3" s="34"/>
      <c r="EIE3" s="34"/>
      <c r="EIF3" s="34"/>
      <c r="EIG3" s="34"/>
      <c r="EIH3" s="34"/>
      <c r="EII3" s="34"/>
      <c r="EIJ3" s="34"/>
      <c r="EIK3" s="34"/>
      <c r="EIL3" s="34"/>
      <c r="EIM3" s="34"/>
      <c r="EIN3" s="34"/>
      <c r="EIO3" s="34"/>
      <c r="EIP3" s="34"/>
      <c r="EIQ3" s="34"/>
      <c r="EIR3" s="34"/>
      <c r="EIS3" s="34"/>
      <c r="EIT3" s="34"/>
      <c r="EIU3" s="34"/>
      <c r="EIV3" s="34"/>
      <c r="EIW3" s="34"/>
      <c r="EIX3" s="34"/>
      <c r="EIY3" s="34"/>
      <c r="EIZ3" s="34"/>
      <c r="EJA3" s="34"/>
      <c r="EJB3" s="34"/>
      <c r="EJC3" s="34"/>
      <c r="EJD3" s="34"/>
      <c r="EJE3" s="34"/>
      <c r="EJF3" s="34"/>
      <c r="EJG3" s="34"/>
      <c r="EJH3" s="34"/>
      <c r="EJI3" s="34"/>
      <c r="EJJ3" s="34"/>
      <c r="EJK3" s="34"/>
      <c r="EJL3" s="34"/>
      <c r="EJM3" s="34"/>
      <c r="EJN3" s="34"/>
      <c r="EJO3" s="34"/>
      <c r="EJP3" s="34"/>
      <c r="EJQ3" s="34"/>
      <c r="EJR3" s="34"/>
      <c r="EJS3" s="34"/>
      <c r="EJT3" s="34"/>
      <c r="EJU3" s="34"/>
      <c r="EJV3" s="34"/>
      <c r="EJW3" s="34"/>
      <c r="EJX3" s="34"/>
      <c r="EJY3" s="34"/>
      <c r="EJZ3" s="34"/>
      <c r="EKA3" s="34"/>
      <c r="EKB3" s="34"/>
      <c r="EKC3" s="34"/>
      <c r="EKD3" s="34"/>
      <c r="EKE3" s="34"/>
      <c r="EKF3" s="34"/>
      <c r="EKG3" s="34"/>
      <c r="EKH3" s="34"/>
      <c r="EKI3" s="34"/>
      <c r="EKJ3" s="34"/>
      <c r="EKK3" s="34"/>
      <c r="EKL3" s="34"/>
      <c r="EKM3" s="34"/>
      <c r="EKN3" s="34"/>
      <c r="EKO3" s="34"/>
      <c r="EKP3" s="34"/>
      <c r="EKQ3" s="34"/>
      <c r="EKR3" s="34"/>
      <c r="EKS3" s="34"/>
      <c r="EKT3" s="34"/>
      <c r="EKU3" s="34"/>
      <c r="EKV3" s="34"/>
      <c r="EKW3" s="34"/>
      <c r="EKX3" s="34"/>
      <c r="EKY3" s="34"/>
      <c r="EKZ3" s="34"/>
      <c r="ELA3" s="34"/>
      <c r="ELB3" s="34"/>
      <c r="ELC3" s="34"/>
      <c r="ELD3" s="34"/>
      <c r="ELE3" s="34"/>
      <c r="ELF3" s="34"/>
      <c r="ELG3" s="34"/>
      <c r="ELH3" s="34"/>
      <c r="ELI3" s="34"/>
      <c r="ELJ3" s="34"/>
      <c r="ELK3" s="34"/>
      <c r="ELL3" s="34"/>
      <c r="ELM3" s="34"/>
      <c r="ELN3" s="34"/>
      <c r="ELO3" s="34"/>
      <c r="ELP3" s="34"/>
      <c r="ELQ3" s="34"/>
      <c r="ELR3" s="34"/>
      <c r="ELS3" s="34"/>
      <c r="ELT3" s="34"/>
      <c r="ELU3" s="34"/>
      <c r="ELV3" s="34"/>
      <c r="ELW3" s="34"/>
      <c r="ELX3" s="34"/>
      <c r="ELY3" s="34"/>
      <c r="ELZ3" s="34"/>
      <c r="EMA3" s="34"/>
      <c r="EMB3" s="34"/>
      <c r="EMC3" s="34"/>
      <c r="EMD3" s="34"/>
      <c r="EME3" s="34"/>
      <c r="EMF3" s="34"/>
      <c r="EMG3" s="34"/>
      <c r="EMH3" s="34"/>
      <c r="EMI3" s="34"/>
      <c r="EMJ3" s="34"/>
      <c r="EMK3" s="34"/>
      <c r="EML3" s="34"/>
      <c r="EMM3" s="34"/>
      <c r="EMN3" s="34"/>
      <c r="EMO3" s="34"/>
      <c r="EMP3" s="34"/>
      <c r="EMQ3" s="34"/>
      <c r="EMR3" s="34"/>
      <c r="EMS3" s="34"/>
      <c r="EMT3" s="34"/>
      <c r="EMU3" s="34"/>
      <c r="EMV3" s="34"/>
      <c r="EMW3" s="34"/>
      <c r="EMX3" s="34"/>
      <c r="EMY3" s="34"/>
      <c r="EMZ3" s="34"/>
      <c r="ENA3" s="34"/>
      <c r="ENB3" s="34"/>
      <c r="ENC3" s="34"/>
      <c r="END3" s="34"/>
      <c r="ENE3" s="34"/>
      <c r="ENF3" s="34"/>
      <c r="ENG3" s="34"/>
      <c r="ENH3" s="34"/>
      <c r="ENI3" s="34"/>
      <c r="ENJ3" s="34"/>
      <c r="ENK3" s="34"/>
      <c r="ENL3" s="34"/>
      <c r="ENM3" s="34"/>
      <c r="ENN3" s="34"/>
      <c r="ENO3" s="34"/>
      <c r="ENP3" s="34"/>
      <c r="ENQ3" s="34"/>
      <c r="ENR3" s="34"/>
      <c r="ENS3" s="34"/>
      <c r="ENT3" s="34"/>
      <c r="ENU3" s="34"/>
      <c r="ENV3" s="34"/>
      <c r="ENW3" s="34"/>
      <c r="ENX3" s="34"/>
      <c r="ENY3" s="34"/>
      <c r="ENZ3" s="34"/>
      <c r="EOA3" s="34"/>
      <c r="EOB3" s="34"/>
      <c r="EOC3" s="34"/>
      <c r="EOD3" s="34"/>
      <c r="EOE3" s="34"/>
      <c r="EOF3" s="34"/>
      <c r="EOG3" s="34"/>
      <c r="EOH3" s="34"/>
      <c r="EOI3" s="34"/>
      <c r="EOJ3" s="34"/>
      <c r="EOK3" s="34"/>
      <c r="EOL3" s="34"/>
      <c r="EOM3" s="34"/>
      <c r="EON3" s="34"/>
      <c r="EOO3" s="34"/>
      <c r="EOP3" s="34"/>
      <c r="EOQ3" s="34"/>
      <c r="EOR3" s="34"/>
      <c r="EOS3" s="34"/>
      <c r="EOT3" s="34"/>
      <c r="EOU3" s="34"/>
      <c r="EOV3" s="34"/>
      <c r="EOW3" s="34"/>
      <c r="EOX3" s="34"/>
      <c r="EOY3" s="34"/>
      <c r="EOZ3" s="34"/>
      <c r="EPA3" s="34"/>
      <c r="EPB3" s="34"/>
      <c r="EPC3" s="34"/>
      <c r="EPD3" s="34"/>
      <c r="EPE3" s="34"/>
      <c r="EPF3" s="34"/>
      <c r="EPG3" s="34"/>
      <c r="EPH3" s="34"/>
      <c r="EPI3" s="34"/>
      <c r="EPJ3" s="34"/>
      <c r="EPK3" s="34"/>
      <c r="EPL3" s="34"/>
      <c r="EPM3" s="34"/>
      <c r="EPN3" s="34"/>
      <c r="EPO3" s="34"/>
      <c r="EPP3" s="34"/>
      <c r="EPQ3" s="34"/>
      <c r="EPR3" s="34"/>
      <c r="EPS3" s="34"/>
      <c r="EPT3" s="34"/>
      <c r="EPU3" s="34"/>
      <c r="EPV3" s="34"/>
      <c r="EPW3" s="34"/>
      <c r="EPX3" s="34"/>
      <c r="EPY3" s="34"/>
      <c r="EPZ3" s="34"/>
      <c r="EQA3" s="34"/>
      <c r="EQB3" s="34"/>
      <c r="EQC3" s="34"/>
      <c r="EQD3" s="34"/>
      <c r="EQE3" s="34"/>
      <c r="EQF3" s="34"/>
      <c r="EQG3" s="34"/>
      <c r="EQH3" s="34"/>
      <c r="EQI3" s="34"/>
      <c r="EQJ3" s="34"/>
      <c r="EQK3" s="34"/>
      <c r="EQL3" s="34"/>
      <c r="EQM3" s="34"/>
      <c r="EQN3" s="34"/>
      <c r="EQO3" s="34"/>
      <c r="EQP3" s="34"/>
      <c r="EQQ3" s="34"/>
      <c r="EQR3" s="34"/>
      <c r="EQS3" s="34"/>
      <c r="EQT3" s="34"/>
      <c r="EQU3" s="34"/>
      <c r="EQV3" s="34"/>
      <c r="EQW3" s="34"/>
      <c r="EQX3" s="34"/>
      <c r="EQY3" s="34"/>
      <c r="EQZ3" s="34"/>
      <c r="ERA3" s="34"/>
      <c r="ERB3" s="34"/>
      <c r="ERC3" s="34"/>
      <c r="ERD3" s="34"/>
      <c r="ERE3" s="34"/>
      <c r="ERF3" s="34"/>
      <c r="ERG3" s="34"/>
      <c r="ERH3" s="34"/>
      <c r="ERI3" s="34"/>
      <c r="ERJ3" s="34"/>
      <c r="ERK3" s="34"/>
      <c r="ERL3" s="34"/>
      <c r="ERM3" s="34"/>
      <c r="ERN3" s="34"/>
      <c r="ERO3" s="34"/>
      <c r="ERP3" s="34"/>
      <c r="ERQ3" s="34"/>
      <c r="ERR3" s="34"/>
      <c r="ERS3" s="34"/>
      <c r="ERT3" s="34"/>
      <c r="ERU3" s="34"/>
      <c r="ERV3" s="34"/>
      <c r="ERW3" s="34"/>
      <c r="ERX3" s="34"/>
      <c r="ERY3" s="34"/>
      <c r="ERZ3" s="34"/>
      <c r="ESA3" s="34"/>
      <c r="ESB3" s="34"/>
      <c r="ESC3" s="34"/>
      <c r="ESD3" s="34"/>
      <c r="ESE3" s="34"/>
      <c r="ESF3" s="34"/>
      <c r="ESG3" s="34"/>
      <c r="ESH3" s="34"/>
      <c r="ESI3" s="34"/>
      <c r="ESJ3" s="34"/>
      <c r="ESK3" s="34"/>
      <c r="ESL3" s="34"/>
      <c r="ESM3" s="34"/>
      <c r="ESN3" s="34"/>
      <c r="ESO3" s="34"/>
      <c r="ESP3" s="34"/>
      <c r="ESQ3" s="34"/>
      <c r="ESR3" s="34"/>
      <c r="ESS3" s="34"/>
      <c r="EST3" s="34"/>
      <c r="ESU3" s="34"/>
      <c r="ESV3" s="34"/>
      <c r="ESW3" s="34"/>
      <c r="ESX3" s="34"/>
      <c r="ESY3" s="34"/>
      <c r="ESZ3" s="34"/>
      <c r="ETA3" s="34"/>
      <c r="ETB3" s="34"/>
      <c r="ETC3" s="34"/>
      <c r="ETD3" s="34"/>
      <c r="ETE3" s="34"/>
      <c r="ETF3" s="34"/>
      <c r="ETG3" s="34"/>
      <c r="ETH3" s="34"/>
      <c r="ETI3" s="34"/>
      <c r="ETJ3" s="34"/>
      <c r="ETK3" s="34"/>
      <c r="ETL3" s="34"/>
      <c r="ETM3" s="34"/>
      <c r="ETN3" s="34"/>
      <c r="ETO3" s="34"/>
      <c r="ETP3" s="34"/>
      <c r="ETQ3" s="34"/>
      <c r="ETR3" s="34"/>
      <c r="ETS3" s="34"/>
      <c r="ETT3" s="34"/>
      <c r="ETU3" s="34"/>
      <c r="ETV3" s="34"/>
      <c r="ETW3" s="34"/>
      <c r="ETX3" s="34"/>
      <c r="ETY3" s="34"/>
      <c r="ETZ3" s="34"/>
      <c r="EUA3" s="34"/>
      <c r="EUB3" s="34"/>
      <c r="EUC3" s="34"/>
      <c r="EUD3" s="34"/>
      <c r="EUE3" s="34"/>
      <c r="EUF3" s="34"/>
      <c r="EUG3" s="34"/>
      <c r="EUH3" s="34"/>
      <c r="EUI3" s="34"/>
      <c r="EUJ3" s="34"/>
      <c r="EUK3" s="34"/>
      <c r="EUL3" s="34"/>
      <c r="EUM3" s="34"/>
      <c r="EUN3" s="34"/>
      <c r="EUO3" s="34"/>
      <c r="EUP3" s="34"/>
      <c r="EUQ3" s="34"/>
      <c r="EUR3" s="34"/>
      <c r="EUS3" s="34"/>
      <c r="EUT3" s="34"/>
      <c r="EUU3" s="34"/>
      <c r="EUV3" s="34"/>
      <c r="EUW3" s="34"/>
      <c r="EUX3" s="34"/>
      <c r="EUY3" s="34"/>
      <c r="EUZ3" s="34"/>
      <c r="EVA3" s="34"/>
      <c r="EVB3" s="34"/>
      <c r="EVC3" s="34"/>
      <c r="EVD3" s="34"/>
      <c r="EVE3" s="34"/>
      <c r="EVF3" s="34"/>
      <c r="EVG3" s="34"/>
      <c r="EVH3" s="34"/>
      <c r="EVI3" s="34"/>
      <c r="EVJ3" s="34"/>
      <c r="EVK3" s="34"/>
      <c r="EVL3" s="34"/>
      <c r="EVM3" s="34"/>
      <c r="EVN3" s="34"/>
      <c r="EVO3" s="34"/>
      <c r="EVP3" s="34"/>
      <c r="EVQ3" s="34"/>
      <c r="EVR3" s="34"/>
      <c r="EVS3" s="34"/>
      <c r="EVT3" s="34"/>
      <c r="EVU3" s="34"/>
      <c r="EVV3" s="34"/>
      <c r="EVW3" s="34"/>
      <c r="EVX3" s="34"/>
      <c r="EVY3" s="34"/>
      <c r="EVZ3" s="34"/>
      <c r="EWA3" s="34"/>
      <c r="EWB3" s="34"/>
      <c r="EWC3" s="34"/>
      <c r="EWD3" s="34"/>
      <c r="EWE3" s="34"/>
      <c r="EWF3" s="34"/>
      <c r="EWG3" s="34"/>
      <c r="EWH3" s="34"/>
      <c r="EWI3" s="34"/>
      <c r="EWJ3" s="34"/>
      <c r="EWK3" s="34"/>
      <c r="EWL3" s="34"/>
      <c r="EWM3" s="34"/>
      <c r="EWN3" s="34"/>
      <c r="EWO3" s="34"/>
      <c r="EWP3" s="34"/>
      <c r="EWQ3" s="34"/>
      <c r="EWR3" s="34"/>
      <c r="EWS3" s="34"/>
      <c r="EWT3" s="34"/>
      <c r="EWU3" s="34"/>
      <c r="EWV3" s="34"/>
      <c r="EWW3" s="34"/>
      <c r="EWX3" s="34"/>
      <c r="EWY3" s="34"/>
      <c r="EWZ3" s="34"/>
      <c r="EXA3" s="34"/>
      <c r="EXB3" s="34"/>
      <c r="EXC3" s="34"/>
      <c r="EXD3" s="34"/>
      <c r="EXE3" s="34"/>
      <c r="EXF3" s="34"/>
      <c r="EXG3" s="34"/>
      <c r="EXH3" s="34"/>
      <c r="EXI3" s="34"/>
      <c r="EXJ3" s="34"/>
      <c r="EXK3" s="34"/>
      <c r="EXL3" s="34"/>
      <c r="EXM3" s="34"/>
      <c r="EXN3" s="34"/>
      <c r="EXO3" s="34"/>
      <c r="EXP3" s="34"/>
      <c r="EXQ3" s="34"/>
      <c r="EXR3" s="34"/>
      <c r="EXS3" s="34"/>
      <c r="EXT3" s="34"/>
      <c r="EXU3" s="34"/>
      <c r="EXV3" s="34"/>
      <c r="EXW3" s="34"/>
      <c r="EXX3" s="34"/>
      <c r="EXY3" s="34"/>
      <c r="EXZ3" s="34"/>
      <c r="EYA3" s="34"/>
      <c r="EYB3" s="34"/>
      <c r="EYC3" s="34"/>
      <c r="EYD3" s="34"/>
      <c r="EYE3" s="34"/>
      <c r="EYF3" s="34"/>
      <c r="EYG3" s="34"/>
      <c r="EYH3" s="34"/>
      <c r="EYI3" s="34"/>
      <c r="EYJ3" s="34"/>
      <c r="EYK3" s="34"/>
      <c r="EYL3" s="34"/>
      <c r="EYM3" s="34"/>
      <c r="EYN3" s="34"/>
      <c r="EYO3" s="34"/>
      <c r="EYP3" s="34"/>
      <c r="EYQ3" s="34"/>
      <c r="EYR3" s="34"/>
      <c r="EYS3" s="34"/>
      <c r="EYT3" s="34"/>
      <c r="EYU3" s="34"/>
      <c r="EYV3" s="34"/>
      <c r="EYW3" s="34"/>
      <c r="EYX3" s="34"/>
      <c r="EYY3" s="34"/>
      <c r="EYZ3" s="34"/>
      <c r="EZA3" s="34"/>
      <c r="EZB3" s="34"/>
      <c r="EZC3" s="34"/>
      <c r="EZD3" s="34"/>
      <c r="EZE3" s="34"/>
      <c r="EZF3" s="34"/>
      <c r="EZG3" s="34"/>
      <c r="EZH3" s="34"/>
      <c r="EZI3" s="34"/>
      <c r="EZJ3" s="34"/>
      <c r="EZK3" s="34"/>
      <c r="EZL3" s="34"/>
      <c r="EZM3" s="34"/>
      <c r="EZN3" s="34"/>
      <c r="EZO3" s="34"/>
      <c r="EZP3" s="34"/>
      <c r="EZQ3" s="34"/>
      <c r="EZR3" s="34"/>
      <c r="EZS3" s="34"/>
      <c r="EZT3" s="34"/>
      <c r="EZU3" s="34"/>
      <c r="EZV3" s="34"/>
      <c r="EZW3" s="34"/>
      <c r="EZX3" s="34"/>
      <c r="EZY3" s="34"/>
      <c r="EZZ3" s="34"/>
      <c r="FAA3" s="34"/>
      <c r="FAB3" s="34"/>
      <c r="FAC3" s="34"/>
      <c r="FAD3" s="34"/>
      <c r="FAE3" s="34"/>
      <c r="FAF3" s="34"/>
      <c r="FAG3" s="34"/>
      <c r="FAH3" s="34"/>
      <c r="FAI3" s="34"/>
      <c r="FAJ3" s="34"/>
      <c r="FAK3" s="34"/>
      <c r="FAL3" s="34"/>
      <c r="FAM3" s="34"/>
      <c r="FAN3" s="34"/>
      <c r="FAO3" s="34"/>
      <c r="FAP3" s="34"/>
      <c r="FAQ3" s="34"/>
      <c r="FAR3" s="34"/>
      <c r="FAS3" s="34"/>
      <c r="FAT3" s="34"/>
      <c r="FAU3" s="34"/>
      <c r="FAV3" s="34"/>
      <c r="FAW3" s="34"/>
      <c r="FAX3" s="34"/>
      <c r="FAY3" s="34"/>
      <c r="FAZ3" s="34"/>
      <c r="FBA3" s="34"/>
      <c r="FBB3" s="34"/>
      <c r="FBC3" s="34"/>
      <c r="FBD3" s="34"/>
      <c r="FBE3" s="34"/>
      <c r="FBF3" s="34"/>
      <c r="FBG3" s="34"/>
      <c r="FBH3" s="34"/>
      <c r="FBI3" s="34"/>
      <c r="FBJ3" s="34"/>
      <c r="FBK3" s="34"/>
      <c r="FBL3" s="34"/>
      <c r="FBM3" s="34"/>
      <c r="FBN3" s="34"/>
      <c r="FBO3" s="34"/>
      <c r="FBP3" s="34"/>
      <c r="FBQ3" s="34"/>
      <c r="FBR3" s="34"/>
      <c r="FBS3" s="34"/>
      <c r="FBT3" s="34"/>
      <c r="FBU3" s="34"/>
      <c r="FBV3" s="34"/>
      <c r="FBW3" s="34"/>
      <c r="FBX3" s="34"/>
      <c r="FBY3" s="34"/>
      <c r="FBZ3" s="34"/>
      <c r="FCA3" s="34"/>
      <c r="FCB3" s="34"/>
      <c r="FCC3" s="34"/>
      <c r="FCD3" s="34"/>
      <c r="FCE3" s="34"/>
      <c r="FCF3" s="34"/>
      <c r="FCG3" s="34"/>
      <c r="FCH3" s="34"/>
      <c r="FCI3" s="34"/>
      <c r="FCJ3" s="34"/>
      <c r="FCK3" s="34"/>
      <c r="FCL3" s="34"/>
      <c r="FCM3" s="34"/>
      <c r="FCN3" s="34"/>
      <c r="FCO3" s="34"/>
      <c r="FCP3" s="34"/>
      <c r="FCQ3" s="34"/>
      <c r="FCR3" s="34"/>
      <c r="FCS3" s="34"/>
      <c r="FCT3" s="34"/>
      <c r="FCU3" s="34"/>
      <c r="FCV3" s="34"/>
      <c r="FCW3" s="34"/>
      <c r="FCX3" s="34"/>
      <c r="FCY3" s="34"/>
      <c r="FCZ3" s="34"/>
      <c r="FDA3" s="34"/>
      <c r="FDB3" s="34"/>
      <c r="FDC3" s="34"/>
      <c r="FDD3" s="34"/>
      <c r="FDE3" s="34"/>
      <c r="FDF3" s="34"/>
      <c r="FDG3" s="34"/>
      <c r="FDH3" s="34"/>
      <c r="FDI3" s="34"/>
      <c r="FDJ3" s="34"/>
      <c r="FDK3" s="34"/>
      <c r="FDL3" s="34"/>
      <c r="FDM3" s="34"/>
      <c r="FDN3" s="34"/>
      <c r="FDO3" s="34"/>
      <c r="FDP3" s="34"/>
      <c r="FDQ3" s="34"/>
      <c r="FDR3" s="34"/>
      <c r="FDS3" s="34"/>
      <c r="FDT3" s="34"/>
      <c r="FDU3" s="34"/>
      <c r="FDV3" s="34"/>
      <c r="FDW3" s="34"/>
      <c r="FDX3" s="34"/>
      <c r="FDY3" s="34"/>
      <c r="FDZ3" s="34"/>
      <c r="FEA3" s="34"/>
      <c r="FEB3" s="34"/>
      <c r="FEC3" s="34"/>
      <c r="FED3" s="34"/>
      <c r="FEE3" s="34"/>
      <c r="FEF3" s="34"/>
      <c r="FEG3" s="34"/>
      <c r="FEH3" s="34"/>
      <c r="FEI3" s="34"/>
      <c r="FEJ3" s="34"/>
      <c r="FEK3" s="34"/>
      <c r="FEL3" s="34"/>
      <c r="FEM3" s="34"/>
      <c r="FEN3" s="34"/>
      <c r="FEO3" s="34"/>
      <c r="FEP3" s="34"/>
      <c r="FEQ3" s="34"/>
      <c r="FER3" s="34"/>
      <c r="FES3" s="34"/>
      <c r="FET3" s="34"/>
      <c r="FEU3" s="34"/>
      <c r="FEV3" s="34"/>
      <c r="FEW3" s="34"/>
      <c r="FEX3" s="34"/>
      <c r="FEY3" s="34"/>
      <c r="FEZ3" s="34"/>
      <c r="FFA3" s="34"/>
      <c r="FFB3" s="34"/>
      <c r="FFC3" s="34"/>
      <c r="FFD3" s="34"/>
      <c r="FFE3" s="34"/>
      <c r="FFF3" s="34"/>
      <c r="FFG3" s="34"/>
      <c r="FFH3" s="34"/>
      <c r="FFI3" s="34"/>
      <c r="FFJ3" s="34"/>
      <c r="FFK3" s="34"/>
      <c r="FFL3" s="34"/>
      <c r="FFM3" s="34"/>
      <c r="FFN3" s="34"/>
      <c r="FFO3" s="34"/>
      <c r="FFP3" s="34"/>
      <c r="FFQ3" s="34"/>
      <c r="FFR3" s="34"/>
      <c r="FFS3" s="34"/>
      <c r="FFT3" s="34"/>
      <c r="FFU3" s="34"/>
      <c r="FFV3" s="34"/>
      <c r="FFW3" s="34"/>
      <c r="FFX3" s="34"/>
      <c r="FFY3" s="34"/>
      <c r="FFZ3" s="34"/>
      <c r="FGA3" s="34"/>
      <c r="FGB3" s="34"/>
      <c r="FGC3" s="34"/>
      <c r="FGD3" s="34"/>
      <c r="FGE3" s="34"/>
      <c r="FGF3" s="34"/>
      <c r="FGG3" s="34"/>
      <c r="FGH3" s="34"/>
      <c r="FGI3" s="34"/>
      <c r="FGJ3" s="34"/>
      <c r="FGK3" s="34"/>
      <c r="FGL3" s="34"/>
      <c r="FGM3" s="34"/>
      <c r="FGN3" s="34"/>
      <c r="FGO3" s="34"/>
      <c r="FGP3" s="34"/>
      <c r="FGQ3" s="34"/>
      <c r="FGR3" s="34"/>
      <c r="FGS3" s="34"/>
      <c r="FGT3" s="34"/>
      <c r="FGU3" s="34"/>
      <c r="FGV3" s="34"/>
      <c r="FGW3" s="34"/>
      <c r="FGX3" s="34"/>
      <c r="FGY3" s="34"/>
      <c r="FGZ3" s="34"/>
      <c r="FHA3" s="34"/>
      <c r="FHB3" s="34"/>
      <c r="FHC3" s="34"/>
      <c r="FHD3" s="34"/>
      <c r="FHE3" s="34"/>
      <c r="FHF3" s="34"/>
      <c r="FHG3" s="34"/>
      <c r="FHH3" s="34"/>
      <c r="FHI3" s="34"/>
      <c r="FHJ3" s="34"/>
      <c r="FHK3" s="34"/>
      <c r="FHL3" s="34"/>
      <c r="FHM3" s="34"/>
      <c r="FHN3" s="34"/>
      <c r="FHO3" s="34"/>
      <c r="FHP3" s="34"/>
      <c r="FHQ3" s="34"/>
      <c r="FHR3" s="34"/>
      <c r="FHS3" s="34"/>
      <c r="FHT3" s="34"/>
      <c r="FHU3" s="34"/>
      <c r="FHV3" s="34"/>
      <c r="FHW3" s="34"/>
      <c r="FHX3" s="34"/>
      <c r="FHY3" s="34"/>
      <c r="FHZ3" s="34"/>
      <c r="FIA3" s="34"/>
      <c r="FIB3" s="34"/>
      <c r="FIC3" s="34"/>
      <c r="FID3" s="34"/>
      <c r="FIE3" s="34"/>
      <c r="FIF3" s="34"/>
      <c r="FIG3" s="34"/>
      <c r="FIH3" s="34"/>
      <c r="FII3" s="34"/>
      <c r="FIJ3" s="34"/>
      <c r="FIK3" s="34"/>
      <c r="FIL3" s="34"/>
      <c r="FIM3" s="34"/>
      <c r="FIN3" s="34"/>
      <c r="FIO3" s="34"/>
      <c r="FIP3" s="34"/>
      <c r="FIQ3" s="34"/>
      <c r="FIR3" s="34"/>
      <c r="FIS3" s="34"/>
      <c r="FIT3" s="34"/>
      <c r="FIU3" s="34"/>
      <c r="FIV3" s="34"/>
      <c r="FIW3" s="34"/>
      <c r="FIX3" s="34"/>
      <c r="FIY3" s="34"/>
      <c r="FIZ3" s="34"/>
      <c r="FJA3" s="34"/>
      <c r="FJB3" s="34"/>
      <c r="FJC3" s="34"/>
      <c r="FJD3" s="34"/>
      <c r="FJE3" s="34"/>
      <c r="FJF3" s="34"/>
      <c r="FJG3" s="34"/>
      <c r="FJH3" s="34"/>
      <c r="FJI3" s="34"/>
      <c r="FJJ3" s="34"/>
      <c r="FJK3" s="34"/>
      <c r="FJL3" s="34"/>
      <c r="FJM3" s="34"/>
      <c r="FJN3" s="34"/>
      <c r="FJO3" s="34"/>
      <c r="FJP3" s="34"/>
      <c r="FJQ3" s="34"/>
      <c r="FJR3" s="34"/>
      <c r="FJS3" s="34"/>
      <c r="FJT3" s="34"/>
      <c r="FJU3" s="34"/>
      <c r="FJV3" s="34"/>
      <c r="FJW3" s="34"/>
      <c r="FJX3" s="34"/>
      <c r="FJY3" s="34"/>
      <c r="FJZ3" s="34"/>
      <c r="FKA3" s="34"/>
      <c r="FKB3" s="34"/>
      <c r="FKC3" s="34"/>
      <c r="FKD3" s="34"/>
      <c r="FKE3" s="34"/>
      <c r="FKF3" s="34"/>
      <c r="FKG3" s="34"/>
      <c r="FKH3" s="34"/>
      <c r="FKI3" s="34"/>
      <c r="FKJ3" s="34"/>
      <c r="FKK3" s="34"/>
      <c r="FKL3" s="34"/>
      <c r="FKM3" s="34"/>
      <c r="FKN3" s="34"/>
      <c r="FKO3" s="34"/>
      <c r="FKP3" s="34"/>
      <c r="FKQ3" s="34"/>
      <c r="FKR3" s="34"/>
      <c r="FKS3" s="34"/>
      <c r="FKT3" s="34"/>
      <c r="FKU3" s="34"/>
      <c r="FKV3" s="34"/>
      <c r="FKW3" s="34"/>
      <c r="FKX3" s="34"/>
      <c r="FKY3" s="34"/>
      <c r="FKZ3" s="34"/>
      <c r="FLA3" s="34"/>
      <c r="FLB3" s="34"/>
      <c r="FLC3" s="34"/>
      <c r="FLD3" s="34"/>
      <c r="FLE3" s="34"/>
      <c r="FLF3" s="34"/>
      <c r="FLG3" s="34"/>
      <c r="FLH3" s="34"/>
      <c r="FLI3" s="34"/>
      <c r="FLJ3" s="34"/>
      <c r="FLK3" s="34"/>
      <c r="FLL3" s="34"/>
      <c r="FLM3" s="34"/>
      <c r="FLN3" s="34"/>
      <c r="FLO3" s="34"/>
      <c r="FLP3" s="34"/>
      <c r="FLQ3" s="34"/>
      <c r="FLR3" s="34"/>
      <c r="FLS3" s="34"/>
      <c r="FLT3" s="34"/>
      <c r="FLU3" s="34"/>
      <c r="FLV3" s="34"/>
      <c r="FLW3" s="34"/>
      <c r="FLX3" s="34"/>
      <c r="FLY3" s="34"/>
      <c r="FLZ3" s="34"/>
      <c r="FMA3" s="34"/>
      <c r="FMB3" s="34"/>
      <c r="FMC3" s="34"/>
      <c r="FMD3" s="34"/>
      <c r="FME3" s="34"/>
      <c r="FMF3" s="34"/>
      <c r="FMG3" s="34"/>
      <c r="FMH3" s="34"/>
      <c r="FMI3" s="34"/>
      <c r="FMJ3" s="34"/>
      <c r="FMK3" s="34"/>
      <c r="FML3" s="34"/>
      <c r="FMM3" s="34"/>
      <c r="FMN3" s="34"/>
      <c r="FMO3" s="34"/>
      <c r="FMP3" s="34"/>
      <c r="FMQ3" s="34"/>
      <c r="FMR3" s="34"/>
      <c r="FMS3" s="34"/>
      <c r="FMT3" s="34"/>
      <c r="FMU3" s="34"/>
      <c r="FMV3" s="34"/>
      <c r="FMW3" s="34"/>
      <c r="FMX3" s="34"/>
      <c r="FMY3" s="34"/>
      <c r="FMZ3" s="34"/>
      <c r="FNA3" s="34"/>
      <c r="FNB3" s="34"/>
      <c r="FNC3" s="34"/>
      <c r="FND3" s="34"/>
      <c r="FNE3" s="34"/>
      <c r="FNF3" s="34"/>
      <c r="FNG3" s="34"/>
      <c r="FNH3" s="34"/>
      <c r="FNI3" s="34"/>
      <c r="FNJ3" s="34"/>
      <c r="FNK3" s="34"/>
      <c r="FNL3" s="34"/>
      <c r="FNM3" s="34"/>
      <c r="FNN3" s="34"/>
      <c r="FNO3" s="34"/>
      <c r="FNP3" s="34"/>
      <c r="FNQ3" s="34"/>
      <c r="FNR3" s="34"/>
      <c r="FNS3" s="34"/>
      <c r="FNT3" s="34"/>
      <c r="FNU3" s="34"/>
      <c r="FNV3" s="34"/>
      <c r="FNW3" s="34"/>
      <c r="FNX3" s="34"/>
      <c r="FNY3" s="34"/>
      <c r="FNZ3" s="34"/>
      <c r="FOA3" s="34"/>
      <c r="FOB3" s="34"/>
      <c r="FOC3" s="34"/>
      <c r="FOD3" s="34"/>
      <c r="FOE3" s="34"/>
      <c r="FOF3" s="34"/>
      <c r="FOG3" s="34"/>
      <c r="FOH3" s="34"/>
      <c r="FOI3" s="34"/>
      <c r="FOJ3" s="34"/>
      <c r="FOK3" s="34"/>
      <c r="FOL3" s="34"/>
      <c r="FOM3" s="34"/>
      <c r="FON3" s="34"/>
      <c r="FOO3" s="34"/>
      <c r="FOP3" s="34"/>
      <c r="FOQ3" s="34"/>
      <c r="FOR3" s="34"/>
      <c r="FOS3" s="34"/>
      <c r="FOT3" s="34"/>
      <c r="FOU3" s="34"/>
      <c r="FOV3" s="34"/>
      <c r="FOW3" s="34"/>
      <c r="FOX3" s="34"/>
      <c r="FOY3" s="34"/>
      <c r="FOZ3" s="34"/>
      <c r="FPA3" s="34"/>
      <c r="FPB3" s="34"/>
      <c r="FPC3" s="34"/>
      <c r="FPD3" s="34"/>
      <c r="FPE3" s="34"/>
      <c r="FPF3" s="34"/>
      <c r="FPG3" s="34"/>
      <c r="FPH3" s="34"/>
      <c r="FPI3" s="34"/>
      <c r="FPJ3" s="34"/>
      <c r="FPK3" s="34"/>
      <c r="FPL3" s="34"/>
      <c r="FPM3" s="34"/>
      <c r="FPN3" s="34"/>
      <c r="FPO3" s="34"/>
      <c r="FPP3" s="34"/>
      <c r="FPQ3" s="34"/>
      <c r="FPR3" s="34"/>
      <c r="FPS3" s="34"/>
      <c r="FPT3" s="34"/>
      <c r="FPU3" s="34"/>
      <c r="FPV3" s="34"/>
      <c r="FPW3" s="34"/>
      <c r="FPX3" s="34"/>
      <c r="FPY3" s="34"/>
      <c r="FPZ3" s="34"/>
      <c r="FQA3" s="34"/>
      <c r="FQB3" s="34"/>
      <c r="FQC3" s="34"/>
      <c r="FQD3" s="34"/>
      <c r="FQE3" s="34"/>
      <c r="FQF3" s="34"/>
      <c r="FQG3" s="34"/>
      <c r="FQH3" s="34"/>
      <c r="FQI3" s="34"/>
      <c r="FQJ3" s="34"/>
      <c r="FQK3" s="34"/>
      <c r="FQL3" s="34"/>
      <c r="FQM3" s="34"/>
      <c r="FQN3" s="34"/>
      <c r="FQO3" s="34"/>
      <c r="FQP3" s="34"/>
      <c r="FQQ3" s="34"/>
      <c r="FQR3" s="34"/>
      <c r="FQS3" s="34"/>
      <c r="FQT3" s="34"/>
      <c r="FQU3" s="34"/>
      <c r="FQV3" s="34"/>
      <c r="FQW3" s="34"/>
      <c r="FQX3" s="34"/>
      <c r="FQY3" s="34"/>
      <c r="FQZ3" s="34"/>
      <c r="FRA3" s="34"/>
      <c r="FRB3" s="34"/>
      <c r="FRC3" s="34"/>
      <c r="FRD3" s="34"/>
      <c r="FRE3" s="34"/>
      <c r="FRF3" s="34"/>
      <c r="FRG3" s="34"/>
      <c r="FRH3" s="34"/>
      <c r="FRI3" s="34"/>
      <c r="FRJ3" s="34"/>
      <c r="FRK3" s="34"/>
      <c r="FRL3" s="34"/>
      <c r="FRM3" s="34"/>
      <c r="FRN3" s="34"/>
      <c r="FRO3" s="34"/>
      <c r="FRP3" s="34"/>
      <c r="FRQ3" s="34"/>
      <c r="FRR3" s="34"/>
      <c r="FRS3" s="34"/>
      <c r="FRT3" s="34"/>
      <c r="FRU3" s="34"/>
      <c r="FRV3" s="34"/>
      <c r="FRW3" s="34"/>
      <c r="FRX3" s="34"/>
      <c r="FRY3" s="34"/>
      <c r="FRZ3" s="34"/>
      <c r="FSA3" s="34"/>
      <c r="FSB3" s="34"/>
      <c r="FSC3" s="34"/>
      <c r="FSD3" s="34"/>
      <c r="FSE3" s="34"/>
      <c r="FSF3" s="34"/>
      <c r="FSG3" s="34"/>
      <c r="FSH3" s="34"/>
      <c r="FSI3" s="34"/>
      <c r="FSJ3" s="34"/>
      <c r="FSK3" s="34"/>
      <c r="FSL3" s="34"/>
      <c r="FSM3" s="34"/>
      <c r="FSN3" s="34"/>
      <c r="FSO3" s="34"/>
      <c r="FSP3" s="34"/>
      <c r="FSQ3" s="34"/>
      <c r="FSR3" s="34"/>
      <c r="FSS3" s="34"/>
      <c r="FST3" s="34"/>
      <c r="FSU3" s="34"/>
      <c r="FSV3" s="34"/>
      <c r="FSW3" s="34"/>
      <c r="FSX3" s="34"/>
      <c r="FSY3" s="34"/>
      <c r="FSZ3" s="34"/>
      <c r="FTA3" s="34"/>
      <c r="FTB3" s="34"/>
      <c r="FTC3" s="34"/>
      <c r="FTD3" s="34"/>
      <c r="FTE3" s="34"/>
      <c r="FTF3" s="34"/>
      <c r="FTG3" s="34"/>
      <c r="FTH3" s="34"/>
      <c r="FTI3" s="34"/>
      <c r="FTJ3" s="34"/>
      <c r="FTK3" s="34"/>
      <c r="FTL3" s="34"/>
      <c r="FTM3" s="34"/>
      <c r="FTN3" s="34"/>
      <c r="FTO3" s="34"/>
      <c r="FTP3" s="34"/>
      <c r="FTQ3" s="34"/>
      <c r="FTR3" s="34"/>
      <c r="FTS3" s="34"/>
      <c r="FTT3" s="34"/>
      <c r="FTU3" s="34"/>
      <c r="FTV3" s="34"/>
      <c r="FTW3" s="34"/>
      <c r="FTX3" s="34"/>
      <c r="FTY3" s="34"/>
      <c r="FTZ3" s="34"/>
      <c r="FUA3" s="34"/>
      <c r="FUB3" s="34"/>
      <c r="FUC3" s="34"/>
      <c r="FUD3" s="34"/>
      <c r="FUE3" s="34"/>
      <c r="FUF3" s="34"/>
      <c r="FUG3" s="34"/>
      <c r="FUH3" s="34"/>
      <c r="FUI3" s="34"/>
      <c r="FUJ3" s="34"/>
      <c r="FUK3" s="34"/>
      <c r="FUL3" s="34"/>
      <c r="FUM3" s="34"/>
      <c r="FUN3" s="34"/>
      <c r="FUO3" s="34"/>
      <c r="FUP3" s="34"/>
      <c r="FUQ3" s="34"/>
      <c r="FUR3" s="34"/>
      <c r="FUS3" s="34"/>
      <c r="FUT3" s="34"/>
      <c r="FUU3" s="34"/>
      <c r="FUV3" s="34"/>
      <c r="FUW3" s="34"/>
      <c r="FUX3" s="34"/>
      <c r="FUY3" s="34"/>
      <c r="FUZ3" s="34"/>
      <c r="FVA3" s="34"/>
      <c r="FVB3" s="34"/>
      <c r="FVC3" s="34"/>
      <c r="FVD3" s="34"/>
      <c r="FVE3" s="34"/>
      <c r="FVF3" s="34"/>
      <c r="FVG3" s="34"/>
      <c r="FVH3" s="34"/>
      <c r="FVI3" s="34"/>
      <c r="FVJ3" s="34"/>
      <c r="FVK3" s="34"/>
      <c r="FVL3" s="34"/>
      <c r="FVM3" s="34"/>
      <c r="FVN3" s="34"/>
      <c r="FVO3" s="34"/>
      <c r="FVP3" s="34"/>
      <c r="FVQ3" s="34"/>
      <c r="FVR3" s="34"/>
      <c r="FVS3" s="34"/>
      <c r="FVT3" s="34"/>
      <c r="FVU3" s="34"/>
      <c r="FVV3" s="34"/>
      <c r="FVW3" s="34"/>
      <c r="FVX3" s="34"/>
      <c r="FVY3" s="34"/>
      <c r="FVZ3" s="34"/>
      <c r="FWA3" s="34"/>
      <c r="FWB3" s="34"/>
      <c r="FWC3" s="34"/>
      <c r="FWD3" s="34"/>
      <c r="FWE3" s="34"/>
      <c r="FWF3" s="34"/>
      <c r="FWG3" s="34"/>
      <c r="FWH3" s="34"/>
      <c r="FWI3" s="34"/>
      <c r="FWJ3" s="34"/>
      <c r="FWK3" s="34"/>
      <c r="FWL3" s="34"/>
      <c r="FWM3" s="34"/>
      <c r="FWN3" s="34"/>
      <c r="FWO3" s="34"/>
      <c r="FWP3" s="34"/>
      <c r="FWQ3" s="34"/>
      <c r="FWR3" s="34"/>
      <c r="FWS3" s="34"/>
      <c r="FWT3" s="34"/>
      <c r="FWU3" s="34"/>
      <c r="FWV3" s="34"/>
      <c r="FWW3" s="34"/>
      <c r="FWX3" s="34"/>
      <c r="FWY3" s="34"/>
      <c r="FWZ3" s="34"/>
      <c r="FXA3" s="34"/>
      <c r="FXB3" s="34"/>
      <c r="FXC3" s="34"/>
      <c r="FXD3" s="34"/>
      <c r="FXE3" s="34"/>
      <c r="FXF3" s="34"/>
      <c r="FXG3" s="34"/>
      <c r="FXH3" s="34"/>
      <c r="FXI3" s="34"/>
      <c r="FXJ3" s="34"/>
      <c r="FXK3" s="34"/>
      <c r="FXL3" s="34"/>
      <c r="FXM3" s="34"/>
      <c r="FXN3" s="34"/>
      <c r="FXO3" s="34"/>
      <c r="FXP3" s="34"/>
      <c r="FXQ3" s="34"/>
      <c r="FXR3" s="34"/>
      <c r="FXS3" s="34"/>
      <c r="FXT3" s="34"/>
      <c r="FXU3" s="34"/>
      <c r="FXV3" s="34"/>
      <c r="FXW3" s="34"/>
      <c r="FXX3" s="34"/>
      <c r="FXY3" s="34"/>
      <c r="FXZ3" s="34"/>
      <c r="FYA3" s="34"/>
      <c r="FYB3" s="34"/>
      <c r="FYC3" s="34"/>
      <c r="FYD3" s="34"/>
      <c r="FYE3" s="34"/>
      <c r="FYF3" s="34"/>
      <c r="FYG3" s="34"/>
      <c r="FYH3" s="34"/>
      <c r="FYI3" s="34"/>
      <c r="FYJ3" s="34"/>
      <c r="FYK3" s="34"/>
      <c r="FYL3" s="34"/>
      <c r="FYM3" s="34"/>
      <c r="FYN3" s="34"/>
      <c r="FYO3" s="34"/>
      <c r="FYP3" s="34"/>
      <c r="FYQ3" s="34"/>
      <c r="FYR3" s="34"/>
      <c r="FYS3" s="34"/>
      <c r="FYT3" s="34"/>
      <c r="FYU3" s="34"/>
      <c r="FYV3" s="34"/>
      <c r="FYW3" s="34"/>
      <c r="FYX3" s="34"/>
      <c r="FYY3" s="34"/>
      <c r="FYZ3" s="34"/>
      <c r="FZA3" s="34"/>
      <c r="FZB3" s="34"/>
      <c r="FZC3" s="34"/>
      <c r="FZD3" s="34"/>
      <c r="FZE3" s="34"/>
      <c r="FZF3" s="34"/>
      <c r="FZG3" s="34"/>
      <c r="FZH3" s="34"/>
      <c r="FZI3" s="34"/>
      <c r="FZJ3" s="34"/>
      <c r="FZK3" s="34"/>
      <c r="FZL3" s="34"/>
      <c r="FZM3" s="34"/>
      <c r="FZN3" s="34"/>
      <c r="FZO3" s="34"/>
      <c r="FZP3" s="34"/>
      <c r="FZQ3" s="34"/>
      <c r="FZR3" s="34"/>
      <c r="FZS3" s="34"/>
      <c r="FZT3" s="34"/>
      <c r="FZU3" s="34"/>
      <c r="FZV3" s="34"/>
      <c r="FZW3" s="34"/>
      <c r="FZX3" s="34"/>
      <c r="FZY3" s="34"/>
      <c r="FZZ3" s="34"/>
      <c r="GAA3" s="34"/>
      <c r="GAB3" s="34"/>
      <c r="GAC3" s="34"/>
      <c r="GAD3" s="34"/>
      <c r="GAE3" s="34"/>
      <c r="GAF3" s="34"/>
      <c r="GAG3" s="34"/>
      <c r="GAH3" s="34"/>
      <c r="GAI3" s="34"/>
      <c r="GAJ3" s="34"/>
      <c r="GAK3" s="34"/>
      <c r="GAL3" s="34"/>
      <c r="GAM3" s="34"/>
      <c r="GAN3" s="34"/>
      <c r="GAO3" s="34"/>
      <c r="GAP3" s="34"/>
      <c r="GAQ3" s="34"/>
      <c r="GAR3" s="34"/>
      <c r="GAS3" s="34"/>
      <c r="GAT3" s="34"/>
      <c r="GAU3" s="34"/>
      <c r="GAV3" s="34"/>
      <c r="GAW3" s="34"/>
      <c r="GAX3" s="34"/>
      <c r="GAY3" s="34"/>
      <c r="GAZ3" s="34"/>
      <c r="GBA3" s="34"/>
      <c r="GBB3" s="34"/>
      <c r="GBC3" s="34"/>
      <c r="GBD3" s="34"/>
      <c r="GBE3" s="34"/>
      <c r="GBF3" s="34"/>
      <c r="GBG3" s="34"/>
      <c r="GBH3" s="34"/>
      <c r="GBI3" s="34"/>
      <c r="GBJ3" s="34"/>
      <c r="GBK3" s="34"/>
      <c r="GBL3" s="34"/>
      <c r="GBM3" s="34"/>
      <c r="GBN3" s="34"/>
      <c r="GBO3" s="34"/>
      <c r="GBP3" s="34"/>
      <c r="GBQ3" s="34"/>
      <c r="GBR3" s="34"/>
      <c r="GBS3" s="34"/>
      <c r="GBT3" s="34"/>
      <c r="GBU3" s="34"/>
      <c r="GBV3" s="34"/>
      <c r="GBW3" s="34"/>
      <c r="GBX3" s="34"/>
      <c r="GBY3" s="34"/>
      <c r="GBZ3" s="34"/>
      <c r="GCA3" s="34"/>
      <c r="GCB3" s="34"/>
      <c r="GCC3" s="34"/>
      <c r="GCD3" s="34"/>
      <c r="GCE3" s="34"/>
      <c r="GCF3" s="34"/>
      <c r="GCG3" s="34"/>
      <c r="GCH3" s="34"/>
      <c r="GCI3" s="34"/>
      <c r="GCJ3" s="34"/>
      <c r="GCK3" s="34"/>
      <c r="GCL3" s="34"/>
      <c r="GCM3" s="34"/>
      <c r="GCN3" s="34"/>
      <c r="GCO3" s="34"/>
      <c r="GCP3" s="34"/>
      <c r="GCQ3" s="34"/>
      <c r="GCR3" s="34"/>
      <c r="GCS3" s="34"/>
      <c r="GCT3" s="34"/>
      <c r="GCU3" s="34"/>
      <c r="GCV3" s="34"/>
      <c r="GCW3" s="34"/>
      <c r="GCX3" s="34"/>
      <c r="GCY3" s="34"/>
      <c r="GCZ3" s="34"/>
      <c r="GDA3" s="34"/>
      <c r="GDB3" s="34"/>
      <c r="GDC3" s="34"/>
      <c r="GDD3" s="34"/>
      <c r="GDE3" s="34"/>
      <c r="GDF3" s="34"/>
      <c r="GDG3" s="34"/>
      <c r="GDH3" s="34"/>
      <c r="GDI3" s="34"/>
      <c r="GDJ3" s="34"/>
      <c r="GDK3" s="34"/>
      <c r="GDL3" s="34"/>
      <c r="GDM3" s="34"/>
      <c r="GDN3" s="34"/>
      <c r="GDO3" s="34"/>
      <c r="GDP3" s="34"/>
      <c r="GDQ3" s="34"/>
      <c r="GDR3" s="34"/>
      <c r="GDS3" s="34"/>
      <c r="GDT3" s="34"/>
      <c r="GDU3" s="34"/>
      <c r="GDV3" s="34"/>
      <c r="GDW3" s="34"/>
      <c r="GDX3" s="34"/>
      <c r="GDY3" s="34"/>
      <c r="GDZ3" s="34"/>
      <c r="GEA3" s="34"/>
      <c r="GEB3" s="34"/>
      <c r="GEC3" s="34"/>
      <c r="GED3" s="34"/>
      <c r="GEE3" s="34"/>
      <c r="GEF3" s="34"/>
      <c r="GEG3" s="34"/>
      <c r="GEH3" s="34"/>
      <c r="GEI3" s="34"/>
      <c r="GEJ3" s="34"/>
      <c r="GEK3" s="34"/>
      <c r="GEL3" s="34"/>
      <c r="GEM3" s="34"/>
      <c r="GEN3" s="34"/>
      <c r="GEO3" s="34"/>
      <c r="GEP3" s="34"/>
      <c r="GEQ3" s="34"/>
      <c r="GER3" s="34"/>
      <c r="GES3" s="34"/>
      <c r="GET3" s="34"/>
      <c r="GEU3" s="34"/>
      <c r="GEV3" s="34"/>
      <c r="GEW3" s="34"/>
      <c r="GEX3" s="34"/>
      <c r="GEY3" s="34"/>
      <c r="GEZ3" s="34"/>
      <c r="GFA3" s="34"/>
      <c r="GFB3" s="34"/>
      <c r="GFC3" s="34"/>
      <c r="GFD3" s="34"/>
      <c r="GFE3" s="34"/>
      <c r="GFF3" s="34"/>
      <c r="GFG3" s="34"/>
      <c r="GFH3" s="34"/>
      <c r="GFI3" s="34"/>
      <c r="GFJ3" s="34"/>
      <c r="GFK3" s="34"/>
      <c r="GFL3" s="34"/>
      <c r="GFM3" s="34"/>
      <c r="GFN3" s="34"/>
      <c r="GFO3" s="34"/>
      <c r="GFP3" s="34"/>
      <c r="GFQ3" s="34"/>
      <c r="GFR3" s="34"/>
      <c r="GFS3" s="34"/>
      <c r="GFT3" s="34"/>
      <c r="GFU3" s="34"/>
      <c r="GFV3" s="34"/>
      <c r="GFW3" s="34"/>
      <c r="GFX3" s="34"/>
      <c r="GFY3" s="34"/>
      <c r="GFZ3" s="34"/>
      <c r="GGA3" s="34"/>
      <c r="GGB3" s="34"/>
      <c r="GGC3" s="34"/>
      <c r="GGD3" s="34"/>
      <c r="GGE3" s="34"/>
      <c r="GGF3" s="34"/>
      <c r="GGG3" s="34"/>
      <c r="GGH3" s="34"/>
      <c r="GGI3" s="34"/>
      <c r="GGJ3" s="34"/>
      <c r="GGK3" s="34"/>
      <c r="GGL3" s="34"/>
      <c r="GGM3" s="34"/>
      <c r="GGN3" s="34"/>
      <c r="GGO3" s="34"/>
      <c r="GGP3" s="34"/>
      <c r="GGQ3" s="34"/>
      <c r="GGR3" s="34"/>
      <c r="GGS3" s="34"/>
      <c r="GGT3" s="34"/>
      <c r="GGU3" s="34"/>
      <c r="GGV3" s="34"/>
      <c r="GGW3" s="34"/>
      <c r="GGX3" s="34"/>
      <c r="GGY3" s="34"/>
      <c r="GGZ3" s="34"/>
      <c r="GHA3" s="34"/>
      <c r="GHB3" s="34"/>
      <c r="GHC3" s="34"/>
      <c r="GHD3" s="34"/>
      <c r="GHE3" s="34"/>
      <c r="GHF3" s="34"/>
      <c r="GHG3" s="34"/>
      <c r="GHH3" s="34"/>
      <c r="GHI3" s="34"/>
      <c r="GHJ3" s="34"/>
      <c r="GHK3" s="34"/>
      <c r="GHL3" s="34"/>
      <c r="GHM3" s="34"/>
      <c r="GHN3" s="34"/>
      <c r="GHO3" s="34"/>
      <c r="GHP3" s="34"/>
      <c r="GHQ3" s="34"/>
      <c r="GHR3" s="34"/>
      <c r="GHS3" s="34"/>
      <c r="GHT3" s="34"/>
      <c r="GHU3" s="34"/>
      <c r="GHV3" s="34"/>
      <c r="GHW3" s="34"/>
      <c r="GHX3" s="34"/>
      <c r="GHY3" s="34"/>
      <c r="GHZ3" s="34"/>
      <c r="GIA3" s="34"/>
      <c r="GIB3" s="34"/>
      <c r="GIC3" s="34"/>
      <c r="GID3" s="34"/>
      <c r="GIE3" s="34"/>
      <c r="GIF3" s="34"/>
      <c r="GIG3" s="34"/>
      <c r="GIH3" s="34"/>
      <c r="GII3" s="34"/>
      <c r="GIJ3" s="34"/>
      <c r="GIK3" s="34"/>
      <c r="GIL3" s="34"/>
      <c r="GIM3" s="34"/>
      <c r="GIN3" s="34"/>
      <c r="GIO3" s="34"/>
      <c r="GIP3" s="34"/>
      <c r="GIQ3" s="34"/>
      <c r="GIR3" s="34"/>
      <c r="GIS3" s="34"/>
      <c r="GIT3" s="34"/>
      <c r="GIU3" s="34"/>
      <c r="GIV3" s="34"/>
      <c r="GIW3" s="34"/>
      <c r="GIX3" s="34"/>
      <c r="GIY3" s="34"/>
      <c r="GIZ3" s="34"/>
      <c r="GJA3" s="34"/>
      <c r="GJB3" s="34"/>
      <c r="GJC3" s="34"/>
      <c r="GJD3" s="34"/>
      <c r="GJE3" s="34"/>
      <c r="GJF3" s="34"/>
      <c r="GJG3" s="34"/>
      <c r="GJH3" s="34"/>
      <c r="GJI3" s="34"/>
      <c r="GJJ3" s="34"/>
      <c r="GJK3" s="34"/>
      <c r="GJL3" s="34"/>
      <c r="GJM3" s="34"/>
      <c r="GJN3" s="34"/>
      <c r="GJO3" s="34"/>
      <c r="GJP3" s="34"/>
      <c r="GJQ3" s="34"/>
      <c r="GJR3" s="34"/>
      <c r="GJS3" s="34"/>
      <c r="GJT3" s="34"/>
      <c r="GJU3" s="34"/>
      <c r="GJV3" s="34"/>
      <c r="GJW3" s="34"/>
      <c r="GJX3" s="34"/>
      <c r="GJY3" s="34"/>
      <c r="GJZ3" s="34"/>
      <c r="GKA3" s="34"/>
      <c r="GKB3" s="34"/>
      <c r="GKC3" s="34"/>
      <c r="GKD3" s="34"/>
      <c r="GKE3" s="34"/>
      <c r="GKF3" s="34"/>
      <c r="GKG3" s="34"/>
      <c r="GKH3" s="34"/>
      <c r="GKI3" s="34"/>
      <c r="GKJ3" s="34"/>
      <c r="GKK3" s="34"/>
      <c r="GKL3" s="34"/>
      <c r="GKM3" s="34"/>
      <c r="GKN3" s="34"/>
      <c r="GKO3" s="34"/>
      <c r="GKP3" s="34"/>
      <c r="GKQ3" s="34"/>
      <c r="GKR3" s="34"/>
      <c r="GKS3" s="34"/>
      <c r="GKT3" s="34"/>
      <c r="GKU3" s="34"/>
      <c r="GKV3" s="34"/>
      <c r="GKW3" s="34"/>
      <c r="GKX3" s="34"/>
      <c r="GKY3" s="34"/>
      <c r="GKZ3" s="34"/>
      <c r="GLA3" s="34"/>
      <c r="GLB3" s="34"/>
      <c r="GLC3" s="34"/>
      <c r="GLD3" s="34"/>
      <c r="GLE3" s="34"/>
      <c r="GLF3" s="34"/>
      <c r="GLG3" s="34"/>
      <c r="GLH3" s="34"/>
      <c r="GLI3" s="34"/>
      <c r="GLJ3" s="34"/>
      <c r="GLK3" s="34"/>
      <c r="GLL3" s="34"/>
      <c r="GLM3" s="34"/>
      <c r="GLN3" s="34"/>
      <c r="GLO3" s="34"/>
      <c r="GLP3" s="34"/>
      <c r="GLQ3" s="34"/>
      <c r="GLR3" s="34"/>
      <c r="GLS3" s="34"/>
      <c r="GLT3" s="34"/>
      <c r="GLU3" s="34"/>
      <c r="GLV3" s="34"/>
      <c r="GLW3" s="34"/>
      <c r="GLX3" s="34"/>
      <c r="GLY3" s="34"/>
      <c r="GLZ3" s="34"/>
      <c r="GMA3" s="34"/>
      <c r="GMB3" s="34"/>
      <c r="GMC3" s="34"/>
      <c r="GMD3" s="34"/>
      <c r="GME3" s="34"/>
      <c r="GMF3" s="34"/>
      <c r="GMG3" s="34"/>
      <c r="GMH3" s="34"/>
      <c r="GMI3" s="34"/>
      <c r="GMJ3" s="34"/>
      <c r="GMK3" s="34"/>
      <c r="GML3" s="34"/>
      <c r="GMM3" s="34"/>
      <c r="GMN3" s="34"/>
      <c r="GMO3" s="34"/>
      <c r="GMP3" s="34"/>
      <c r="GMQ3" s="34"/>
      <c r="GMR3" s="34"/>
      <c r="GMS3" s="34"/>
      <c r="GMT3" s="34"/>
      <c r="GMU3" s="34"/>
      <c r="GMV3" s="34"/>
      <c r="GMW3" s="34"/>
      <c r="GMX3" s="34"/>
      <c r="GMY3" s="34"/>
      <c r="GMZ3" s="34"/>
      <c r="GNA3" s="34"/>
      <c r="GNB3" s="34"/>
      <c r="GNC3" s="34"/>
      <c r="GND3" s="34"/>
      <c r="GNE3" s="34"/>
      <c r="GNF3" s="34"/>
      <c r="GNG3" s="34"/>
      <c r="GNH3" s="34"/>
      <c r="GNI3" s="34"/>
      <c r="GNJ3" s="34"/>
      <c r="GNK3" s="34"/>
      <c r="GNL3" s="34"/>
      <c r="GNM3" s="34"/>
      <c r="GNN3" s="34"/>
      <c r="GNO3" s="34"/>
      <c r="GNP3" s="34"/>
      <c r="GNQ3" s="34"/>
      <c r="GNR3" s="34"/>
      <c r="GNS3" s="34"/>
      <c r="GNT3" s="34"/>
    </row>
    <row r="4" spans="1:5116" ht="36" customHeight="1">
      <c r="A4" s="19" t="s">
        <v>16</v>
      </c>
      <c r="B4" s="6">
        <v>41456</v>
      </c>
      <c r="C4" s="9" t="s">
        <v>0</v>
      </c>
      <c r="D4" s="1" t="s">
        <v>82</v>
      </c>
      <c r="E4" s="1" t="s">
        <v>1</v>
      </c>
      <c r="F4" s="2" t="s">
        <v>57</v>
      </c>
      <c r="G4" s="11" t="s">
        <v>14</v>
      </c>
      <c r="H4" s="49">
        <v>10</v>
      </c>
      <c r="I4" s="76">
        <f>'Non-compl TVs'!F8</f>
        <v>2</v>
      </c>
      <c r="J4" s="76">
        <f>'Non-compl TVs'!G8</f>
        <v>1</v>
      </c>
      <c r="K4" s="76">
        <f>'Non-compl TVs'!H8</f>
        <v>1</v>
      </c>
      <c r="L4" s="76">
        <f>'Non-compl TVs'!I8</f>
        <v>0</v>
      </c>
      <c r="M4" s="15">
        <v>10</v>
      </c>
      <c r="N4" s="76">
        <f>'Non-compl TVs'!F13</f>
        <v>3</v>
      </c>
      <c r="O4" s="76">
        <f>'Non-compl TVs'!G13</f>
        <v>0</v>
      </c>
      <c r="P4" s="76">
        <f>'Non-compl TVs'!H13</f>
        <v>0</v>
      </c>
      <c r="Q4" s="76">
        <f>'Non-compl TVs'!I13</f>
        <v>0</v>
      </c>
      <c r="R4" s="88">
        <f t="shared" ref="R4" si="0">SUM(H4:Q4)</f>
        <v>27</v>
      </c>
      <c r="S4" s="89">
        <f>H4+M4</f>
        <v>20</v>
      </c>
      <c r="T4" s="89">
        <f>I4+N4</f>
        <v>5</v>
      </c>
      <c r="U4" s="31">
        <f>J4+K4+L4+O4+P4+Q4</f>
        <v>2</v>
      </c>
      <c r="V4" s="17"/>
      <c r="AA4" s="70" t="s">
        <v>56</v>
      </c>
    </row>
    <row r="5" spans="1:5116" ht="36" customHeight="1" thickBot="1">
      <c r="A5" s="20" t="s">
        <v>17</v>
      </c>
      <c r="B5" s="6">
        <v>41456</v>
      </c>
      <c r="C5" s="10" t="s">
        <v>73</v>
      </c>
      <c r="D5" s="3" t="s">
        <v>74</v>
      </c>
      <c r="E5" s="3"/>
      <c r="F5" s="3"/>
      <c r="G5" s="12"/>
      <c r="H5" s="50">
        <v>5</v>
      </c>
      <c r="I5" s="75">
        <f>'Non-compl TVs'!F19</f>
        <v>2</v>
      </c>
      <c r="J5" s="75">
        <f>'Non-compl TVs'!G19</f>
        <v>1</v>
      </c>
      <c r="K5" s="75">
        <f>'Non-compl TVs'!H19</f>
        <v>1</v>
      </c>
      <c r="L5" s="75">
        <f>'Non-compl TVs'!I19</f>
        <v>0</v>
      </c>
      <c r="M5" s="16">
        <v>1</v>
      </c>
      <c r="N5" s="75">
        <f>'Non-compl TVs'!F24</f>
        <v>3</v>
      </c>
      <c r="O5" s="75">
        <f>'Non-compl TVs'!G24</f>
        <v>0</v>
      </c>
      <c r="P5" s="75">
        <f>'Non-compl TVs'!H24</f>
        <v>0</v>
      </c>
      <c r="Q5" s="75">
        <f>'Non-compl TVs'!I24</f>
        <v>0</v>
      </c>
      <c r="R5" s="90">
        <f t="shared" ref="R5" si="1">SUM(H5:Q5)</f>
        <v>13</v>
      </c>
      <c r="S5" s="87">
        <f t="shared" ref="S5:T5" si="2">H5+M5</f>
        <v>6</v>
      </c>
      <c r="T5" s="87">
        <f t="shared" si="2"/>
        <v>5</v>
      </c>
      <c r="U5" s="91">
        <f t="shared" ref="U5" si="3">J5+K5+L5+O5+P5+Q5</f>
        <v>2</v>
      </c>
      <c r="V5" s="18"/>
      <c r="AA5" s="4" t="s">
        <v>58</v>
      </c>
    </row>
    <row r="6" spans="1:5116" s="4" customFormat="1">
      <c r="A6" s="215" t="s">
        <v>8</v>
      </c>
      <c r="B6" s="216"/>
      <c r="C6" s="216"/>
      <c r="D6" s="216"/>
      <c r="E6" s="216"/>
      <c r="F6" s="216"/>
      <c r="G6" s="216"/>
      <c r="H6" s="23">
        <f t="shared" ref="H6:U6" si="4">SUM(H4:H5)</f>
        <v>15</v>
      </c>
      <c r="I6" s="47">
        <f t="shared" si="4"/>
        <v>4</v>
      </c>
      <c r="J6" s="21">
        <f t="shared" si="4"/>
        <v>2</v>
      </c>
      <c r="K6" s="21">
        <f t="shared" si="4"/>
        <v>2</v>
      </c>
      <c r="L6" s="22">
        <f t="shared" si="4"/>
        <v>0</v>
      </c>
      <c r="M6" s="23">
        <f t="shared" si="4"/>
        <v>11</v>
      </c>
      <c r="N6" s="77">
        <f t="shared" si="4"/>
        <v>6</v>
      </c>
      <c r="O6" s="78">
        <f t="shared" si="4"/>
        <v>0</v>
      </c>
      <c r="P6" s="78">
        <f t="shared" si="4"/>
        <v>0</v>
      </c>
      <c r="Q6" s="79">
        <f t="shared" si="4"/>
        <v>0</v>
      </c>
      <c r="R6" s="23">
        <f t="shared" si="4"/>
        <v>40</v>
      </c>
      <c r="S6" s="84">
        <f t="shared" si="4"/>
        <v>26</v>
      </c>
      <c r="T6" s="85">
        <f t="shared" si="4"/>
        <v>10</v>
      </c>
      <c r="U6" s="86">
        <f t="shared" si="4"/>
        <v>4</v>
      </c>
      <c r="V6" s="13"/>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row>
    <row r="7" spans="1:5116" s="4" customFormat="1" ht="15.75" thickBot="1">
      <c r="A7" s="217"/>
      <c r="B7" s="218"/>
      <c r="C7" s="218"/>
      <c r="D7" s="218"/>
      <c r="E7" s="218"/>
      <c r="F7" s="218"/>
      <c r="G7" s="218"/>
      <c r="H7" s="51">
        <f t="shared" ref="H7:O7" si="5">H6/$R$6</f>
        <v>0.375</v>
      </c>
      <c r="I7" s="48">
        <f t="shared" si="5"/>
        <v>0.1</v>
      </c>
      <c r="J7" s="25">
        <f t="shared" si="5"/>
        <v>0.05</v>
      </c>
      <c r="K7" s="25">
        <f t="shared" si="5"/>
        <v>0.05</v>
      </c>
      <c r="L7" s="26">
        <f t="shared" si="5"/>
        <v>0</v>
      </c>
      <c r="M7" s="24">
        <f t="shared" si="5"/>
        <v>0.27500000000000002</v>
      </c>
      <c r="N7" s="25">
        <f t="shared" si="5"/>
        <v>0.15</v>
      </c>
      <c r="O7" s="25">
        <f t="shared" si="5"/>
        <v>0</v>
      </c>
      <c r="P7" s="25">
        <f>P6/$R$6</f>
        <v>0</v>
      </c>
      <c r="Q7" s="27">
        <f>Q6/$R$6</f>
        <v>0</v>
      </c>
      <c r="R7" s="27">
        <f t="shared" ref="R7:U7" si="6">R6/$R$6</f>
        <v>1</v>
      </c>
      <c r="S7" s="28">
        <f t="shared" si="6"/>
        <v>0.65</v>
      </c>
      <c r="T7" s="29">
        <f t="shared" si="6"/>
        <v>0.25</v>
      </c>
      <c r="U7" s="30">
        <f t="shared" si="6"/>
        <v>0.1</v>
      </c>
      <c r="V7" s="14"/>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row>
    <row r="8" spans="1:5116" s="4" customFormat="1">
      <c r="B8" s="7"/>
      <c r="C8" s="7"/>
    </row>
    <row r="9" spans="1:5116" s="4" customFormat="1">
      <c r="B9" s="7"/>
      <c r="C9" s="7"/>
    </row>
    <row r="10" spans="1:5116" s="4" customFormat="1">
      <c r="B10" s="7"/>
      <c r="C10" s="7"/>
    </row>
    <row r="11" spans="1:5116" s="4" customFormat="1">
      <c r="B11" s="7"/>
      <c r="C11" s="7"/>
    </row>
    <row r="12" spans="1:5116" s="4" customFormat="1">
      <c r="B12" s="7"/>
      <c r="C12" s="7"/>
    </row>
    <row r="13" spans="1:5116" s="4" customFormat="1">
      <c r="B13" s="7"/>
      <c r="C13" s="7"/>
    </row>
    <row r="14" spans="1:5116" s="4" customFormat="1">
      <c r="B14" s="7"/>
      <c r="C14" s="7"/>
    </row>
    <row r="15" spans="1:5116" s="4" customFormat="1">
      <c r="B15" s="7"/>
      <c r="C15" s="7"/>
    </row>
    <row r="16" spans="1:5116" s="4" customFormat="1">
      <c r="B16" s="7"/>
      <c r="C16" s="7"/>
    </row>
    <row r="17" spans="2:3" s="4" customFormat="1">
      <c r="B17" s="7"/>
      <c r="C17" s="7"/>
    </row>
    <row r="18" spans="2:3" s="4" customFormat="1">
      <c r="B18" s="7"/>
      <c r="C18" s="7"/>
    </row>
    <row r="19" spans="2:3" s="4" customFormat="1">
      <c r="B19" s="7"/>
      <c r="C19" s="7"/>
    </row>
    <row r="20" spans="2:3" s="4" customFormat="1">
      <c r="B20" s="7"/>
      <c r="C20" s="7"/>
    </row>
    <row r="21" spans="2:3" s="4" customFormat="1">
      <c r="B21" s="7"/>
      <c r="C21" s="7"/>
    </row>
    <row r="22" spans="2:3" s="4" customFormat="1">
      <c r="B22" s="7"/>
      <c r="C22" s="7"/>
    </row>
    <row r="23" spans="2:3" s="4" customFormat="1">
      <c r="B23" s="7"/>
      <c r="C23" s="7"/>
    </row>
    <row r="24" spans="2:3" s="4" customFormat="1">
      <c r="B24" s="7"/>
      <c r="C24" s="7"/>
    </row>
    <row r="25" spans="2:3" s="4" customFormat="1">
      <c r="B25" s="7"/>
      <c r="C25" s="7"/>
    </row>
    <row r="26" spans="2:3" s="4" customFormat="1">
      <c r="B26" s="7"/>
      <c r="C26" s="7"/>
    </row>
    <row r="27" spans="2:3" s="4" customFormat="1">
      <c r="B27" s="7"/>
      <c r="C27" s="7"/>
    </row>
    <row r="28" spans="2:3" s="4" customFormat="1">
      <c r="B28" s="7"/>
      <c r="C28" s="7"/>
    </row>
    <row r="29" spans="2:3" s="4" customFormat="1">
      <c r="B29" s="7"/>
      <c r="C29" s="7"/>
    </row>
    <row r="30" spans="2:3" s="4" customFormat="1">
      <c r="B30" s="7"/>
      <c r="C30" s="7"/>
    </row>
    <row r="31" spans="2:3" s="4" customFormat="1">
      <c r="B31" s="7"/>
      <c r="C31" s="7"/>
    </row>
    <row r="32" spans="2:3" s="4" customFormat="1">
      <c r="B32" s="7"/>
      <c r="C32" s="7"/>
    </row>
    <row r="33" spans="2:3" s="4" customFormat="1">
      <c r="B33" s="7"/>
      <c r="C33" s="7"/>
    </row>
    <row r="34" spans="2:3" s="4" customFormat="1">
      <c r="B34" s="7"/>
      <c r="C34" s="7"/>
    </row>
    <row r="35" spans="2:3" s="4" customFormat="1">
      <c r="B35" s="7"/>
      <c r="C35" s="7"/>
    </row>
    <row r="36" spans="2:3" s="4" customFormat="1">
      <c r="B36" s="7"/>
      <c r="C36" s="7"/>
    </row>
    <row r="37" spans="2:3" s="4" customFormat="1">
      <c r="B37" s="7"/>
      <c r="C37" s="7"/>
    </row>
    <row r="38" spans="2:3" s="4" customFormat="1">
      <c r="B38" s="7"/>
      <c r="C38" s="7"/>
    </row>
    <row r="39" spans="2:3" s="4" customFormat="1">
      <c r="B39" s="7"/>
      <c r="C39" s="7"/>
    </row>
    <row r="40" spans="2:3" s="4" customFormat="1">
      <c r="B40" s="7"/>
      <c r="C40" s="7"/>
    </row>
    <row r="41" spans="2:3" s="4" customFormat="1">
      <c r="B41" s="7"/>
      <c r="C41" s="7"/>
    </row>
    <row r="42" spans="2:3" s="4" customFormat="1">
      <c r="B42" s="7"/>
      <c r="C42" s="7"/>
    </row>
    <row r="43" spans="2:3" s="4" customFormat="1">
      <c r="B43" s="7"/>
      <c r="C43" s="7"/>
    </row>
    <row r="44" spans="2:3" s="4" customFormat="1">
      <c r="B44" s="7"/>
      <c r="C44" s="7"/>
    </row>
    <row r="45" spans="2:3" s="4" customFormat="1">
      <c r="B45" s="7"/>
      <c r="C45" s="7"/>
    </row>
    <row r="46" spans="2:3" s="4" customFormat="1">
      <c r="B46" s="7"/>
      <c r="C46" s="7"/>
    </row>
    <row r="47" spans="2:3" s="4" customFormat="1">
      <c r="B47" s="7"/>
      <c r="C47" s="7"/>
    </row>
    <row r="48" spans="2:3" s="4" customFormat="1">
      <c r="B48" s="7"/>
      <c r="C48" s="7"/>
    </row>
    <row r="49" spans="2:3" s="4" customFormat="1">
      <c r="B49" s="7"/>
      <c r="C49" s="7"/>
    </row>
    <row r="50" spans="2:3" s="4" customFormat="1">
      <c r="B50" s="7"/>
      <c r="C50" s="7"/>
    </row>
    <row r="51" spans="2:3" s="4" customFormat="1">
      <c r="B51" s="7"/>
      <c r="C51" s="7"/>
    </row>
    <row r="52" spans="2:3" s="4" customFormat="1">
      <c r="B52" s="7"/>
      <c r="C52" s="7"/>
    </row>
    <row r="53" spans="2:3" s="4" customFormat="1">
      <c r="B53" s="7"/>
      <c r="C53" s="7"/>
    </row>
    <row r="54" spans="2:3" s="4" customFormat="1">
      <c r="B54" s="7"/>
      <c r="C54" s="7"/>
    </row>
    <row r="55" spans="2:3" s="4" customFormat="1">
      <c r="B55" s="7"/>
      <c r="C55" s="7"/>
    </row>
    <row r="56" spans="2:3" s="4" customFormat="1">
      <c r="B56" s="7"/>
      <c r="C56" s="7"/>
    </row>
    <row r="57" spans="2:3" s="4" customFormat="1">
      <c r="B57" s="7"/>
      <c r="C57" s="7"/>
    </row>
    <row r="58" spans="2:3" s="4" customFormat="1">
      <c r="B58" s="7"/>
      <c r="C58" s="7"/>
    </row>
    <row r="59" spans="2:3" s="4" customFormat="1">
      <c r="B59" s="7"/>
      <c r="C59" s="7"/>
    </row>
    <row r="60" spans="2:3" s="4" customFormat="1">
      <c r="B60" s="7"/>
      <c r="C60" s="7"/>
    </row>
    <row r="61" spans="2:3" s="4" customFormat="1">
      <c r="B61" s="7"/>
      <c r="C61" s="7"/>
    </row>
    <row r="62" spans="2:3" s="4" customFormat="1">
      <c r="B62" s="7"/>
      <c r="C62" s="7"/>
    </row>
    <row r="63" spans="2:3" s="4" customFormat="1">
      <c r="B63" s="7"/>
      <c r="C63" s="7"/>
    </row>
    <row r="64" spans="2:3" s="4" customFormat="1">
      <c r="B64" s="7"/>
      <c r="C64" s="7"/>
    </row>
    <row r="65" spans="2:3" s="4" customFormat="1">
      <c r="B65" s="7"/>
      <c r="C65" s="7"/>
    </row>
    <row r="66" spans="2:3" s="4" customFormat="1">
      <c r="B66" s="7"/>
      <c r="C66" s="7"/>
    </row>
    <row r="67" spans="2:3" s="4" customFormat="1">
      <c r="B67" s="7"/>
      <c r="C67" s="7"/>
    </row>
    <row r="68" spans="2:3" s="4" customFormat="1">
      <c r="B68" s="7"/>
      <c r="C68" s="7"/>
    </row>
    <row r="69" spans="2:3" s="4" customFormat="1">
      <c r="B69" s="7"/>
      <c r="C69" s="7"/>
    </row>
    <row r="70" spans="2:3" s="4" customFormat="1">
      <c r="B70" s="7"/>
      <c r="C70" s="7"/>
    </row>
    <row r="71" spans="2:3" s="4" customFormat="1">
      <c r="B71" s="7"/>
      <c r="C71" s="7"/>
    </row>
    <row r="72" spans="2:3" s="4" customFormat="1">
      <c r="B72" s="7"/>
      <c r="C72" s="7"/>
    </row>
    <row r="73" spans="2:3" s="4" customFormat="1">
      <c r="B73" s="7"/>
      <c r="C73" s="7"/>
    </row>
    <row r="74" spans="2:3" s="4" customFormat="1">
      <c r="B74" s="7"/>
      <c r="C74" s="7"/>
    </row>
    <row r="75" spans="2:3" s="4" customFormat="1">
      <c r="B75" s="7"/>
      <c r="C75" s="7"/>
    </row>
    <row r="76" spans="2:3" s="4" customFormat="1">
      <c r="B76" s="7"/>
      <c r="C76" s="7"/>
    </row>
    <row r="77" spans="2:3" s="4" customFormat="1">
      <c r="B77" s="7"/>
      <c r="C77" s="7"/>
    </row>
    <row r="78" spans="2:3" s="4" customFormat="1">
      <c r="B78" s="7"/>
      <c r="C78" s="7"/>
    </row>
    <row r="79" spans="2:3" s="4" customFormat="1">
      <c r="B79" s="7"/>
      <c r="C79" s="7"/>
    </row>
    <row r="80" spans="2:3" s="4" customFormat="1">
      <c r="B80" s="7"/>
      <c r="C80" s="7"/>
    </row>
    <row r="81" spans="2:3" s="4" customFormat="1">
      <c r="B81" s="7"/>
      <c r="C81" s="7"/>
    </row>
    <row r="82" spans="2:3" s="4" customFormat="1">
      <c r="B82" s="7"/>
      <c r="C82" s="7"/>
    </row>
    <row r="83" spans="2:3" s="4" customFormat="1">
      <c r="B83" s="7"/>
      <c r="C83" s="7"/>
    </row>
    <row r="84" spans="2:3" s="4" customFormat="1">
      <c r="B84" s="7"/>
      <c r="C84" s="7"/>
    </row>
    <row r="85" spans="2:3" s="4" customFormat="1">
      <c r="B85" s="7"/>
      <c r="C85" s="7"/>
    </row>
    <row r="86" spans="2:3" s="4" customFormat="1">
      <c r="B86" s="7"/>
      <c r="C86" s="7"/>
    </row>
    <row r="87" spans="2:3" s="4" customFormat="1">
      <c r="B87" s="7"/>
      <c r="C87" s="7"/>
    </row>
    <row r="88" spans="2:3" s="4" customFormat="1">
      <c r="B88" s="7"/>
      <c r="C88" s="7"/>
    </row>
    <row r="89" spans="2:3" s="4" customFormat="1">
      <c r="B89" s="7"/>
      <c r="C89" s="7"/>
    </row>
    <row r="90" spans="2:3" s="4" customFormat="1">
      <c r="B90" s="7"/>
      <c r="C90" s="7"/>
    </row>
    <row r="91" spans="2:3" s="4" customFormat="1">
      <c r="B91" s="7"/>
      <c r="C91" s="7"/>
    </row>
    <row r="92" spans="2:3" s="4" customFormat="1">
      <c r="B92" s="7"/>
      <c r="C92" s="7"/>
    </row>
    <row r="93" spans="2:3" s="4" customFormat="1">
      <c r="B93" s="7"/>
      <c r="C93" s="7"/>
    </row>
    <row r="94" spans="2:3" s="4" customFormat="1">
      <c r="B94" s="7"/>
      <c r="C94" s="7"/>
    </row>
    <row r="95" spans="2:3" s="4" customFormat="1">
      <c r="B95" s="7"/>
      <c r="C95" s="7"/>
    </row>
    <row r="96" spans="2:3" s="4" customFormat="1">
      <c r="B96" s="7"/>
      <c r="C96" s="7"/>
    </row>
    <row r="97" spans="2:3" s="4" customFormat="1">
      <c r="B97" s="7"/>
      <c r="C97" s="7"/>
    </row>
    <row r="98" spans="2:3" s="4" customFormat="1">
      <c r="B98" s="7"/>
      <c r="C98" s="7"/>
    </row>
    <row r="99" spans="2:3" s="4" customFormat="1">
      <c r="B99" s="7"/>
      <c r="C99" s="7"/>
    </row>
    <row r="100" spans="2:3" s="4" customFormat="1">
      <c r="B100" s="7"/>
      <c r="C100" s="7"/>
    </row>
    <row r="101" spans="2:3" s="4" customFormat="1">
      <c r="B101" s="7"/>
      <c r="C101" s="7"/>
    </row>
    <row r="102" spans="2:3" s="4" customFormat="1">
      <c r="B102" s="7"/>
      <c r="C102" s="7"/>
    </row>
    <row r="103" spans="2:3" s="4" customFormat="1">
      <c r="B103" s="7"/>
      <c r="C103" s="7"/>
    </row>
    <row r="104" spans="2:3" s="4" customFormat="1">
      <c r="B104" s="7"/>
      <c r="C104" s="7"/>
    </row>
    <row r="105" spans="2:3" s="4" customFormat="1">
      <c r="B105" s="7"/>
      <c r="C105" s="7"/>
    </row>
    <row r="106" spans="2:3" s="4" customFormat="1">
      <c r="B106" s="7"/>
      <c r="C106" s="7"/>
    </row>
    <row r="107" spans="2:3" s="4" customFormat="1">
      <c r="B107" s="7"/>
      <c r="C107" s="7"/>
    </row>
    <row r="108" spans="2:3" s="4" customFormat="1">
      <c r="B108" s="7"/>
      <c r="C108" s="7"/>
    </row>
    <row r="109" spans="2:3" s="4" customFormat="1">
      <c r="B109" s="7"/>
      <c r="C109" s="7"/>
    </row>
    <row r="110" spans="2:3" s="4" customFormat="1">
      <c r="B110" s="7"/>
      <c r="C110" s="7"/>
    </row>
    <row r="111" spans="2:3" s="4" customFormat="1">
      <c r="B111" s="7"/>
      <c r="C111" s="7"/>
    </row>
    <row r="112" spans="2:3" s="4" customFormat="1">
      <c r="B112" s="7"/>
      <c r="C112" s="7"/>
    </row>
    <row r="113" spans="2:3" s="4" customFormat="1">
      <c r="B113" s="7"/>
      <c r="C113" s="7"/>
    </row>
    <row r="114" spans="2:3" s="4" customFormat="1">
      <c r="B114" s="7"/>
      <c r="C114" s="7"/>
    </row>
    <row r="115" spans="2:3" s="4" customFormat="1">
      <c r="B115" s="7"/>
      <c r="C115" s="7"/>
    </row>
    <row r="116" spans="2:3" s="4" customFormat="1">
      <c r="B116" s="7"/>
      <c r="C116" s="7"/>
    </row>
    <row r="117" spans="2:3" s="4" customFormat="1">
      <c r="B117" s="7"/>
      <c r="C117" s="7"/>
    </row>
    <row r="118" spans="2:3" s="4" customFormat="1">
      <c r="B118" s="7"/>
      <c r="C118" s="7"/>
    </row>
    <row r="119" spans="2:3" s="4" customFormat="1">
      <c r="B119" s="7"/>
      <c r="C119" s="7"/>
    </row>
    <row r="120" spans="2:3" s="4" customFormat="1">
      <c r="B120" s="7"/>
      <c r="C120" s="7"/>
    </row>
    <row r="121" spans="2:3" s="4" customFormat="1">
      <c r="B121" s="7"/>
      <c r="C121" s="7"/>
    </row>
    <row r="122" spans="2:3" s="4" customFormat="1">
      <c r="B122" s="7"/>
      <c r="C122" s="7"/>
    </row>
    <row r="123" spans="2:3" s="4" customFormat="1">
      <c r="B123" s="7"/>
      <c r="C123" s="7"/>
    </row>
    <row r="124" spans="2:3" s="4" customFormat="1">
      <c r="B124" s="7"/>
      <c r="C124" s="7"/>
    </row>
    <row r="125" spans="2:3" s="4" customFormat="1">
      <c r="B125" s="7"/>
      <c r="C125" s="7"/>
    </row>
    <row r="126" spans="2:3" s="4" customFormat="1">
      <c r="B126" s="7"/>
      <c r="C126" s="7"/>
    </row>
    <row r="127" spans="2:3" s="4" customFormat="1">
      <c r="B127" s="7"/>
      <c r="C127" s="7"/>
    </row>
    <row r="128" spans="2:3" s="4" customFormat="1">
      <c r="B128" s="7"/>
      <c r="C128" s="7"/>
    </row>
    <row r="129" spans="2:3" s="4" customFormat="1">
      <c r="B129" s="7"/>
      <c r="C129" s="7"/>
    </row>
    <row r="130" spans="2:3" s="4" customFormat="1">
      <c r="B130" s="7"/>
      <c r="C130" s="7"/>
    </row>
    <row r="131" spans="2:3" s="4" customFormat="1">
      <c r="B131" s="7"/>
      <c r="C131" s="7"/>
    </row>
    <row r="132" spans="2:3" s="4" customFormat="1">
      <c r="B132" s="7"/>
      <c r="C132" s="7"/>
    </row>
    <row r="133" spans="2:3" s="4" customFormat="1">
      <c r="B133" s="7"/>
      <c r="C133" s="7"/>
    </row>
    <row r="134" spans="2:3" s="4" customFormat="1">
      <c r="B134" s="7"/>
      <c r="C134" s="7"/>
    </row>
    <row r="135" spans="2:3" s="4" customFormat="1">
      <c r="B135" s="7"/>
      <c r="C135" s="7"/>
    </row>
    <row r="136" spans="2:3" s="4" customFormat="1">
      <c r="B136" s="7"/>
      <c r="C136" s="7"/>
    </row>
    <row r="137" spans="2:3" s="4" customFormat="1">
      <c r="B137" s="7"/>
      <c r="C137" s="7"/>
    </row>
    <row r="138" spans="2:3" s="4" customFormat="1">
      <c r="B138" s="7"/>
      <c r="C138" s="7"/>
    </row>
    <row r="139" spans="2:3" s="4" customFormat="1">
      <c r="B139" s="7"/>
      <c r="C139" s="7"/>
    </row>
    <row r="140" spans="2:3" s="4" customFormat="1">
      <c r="B140" s="7"/>
      <c r="C140" s="7"/>
    </row>
    <row r="141" spans="2:3" s="4" customFormat="1">
      <c r="B141" s="7"/>
      <c r="C141" s="7"/>
    </row>
    <row r="142" spans="2:3" s="4" customFormat="1">
      <c r="B142" s="7"/>
      <c r="C142" s="7"/>
    </row>
    <row r="143" spans="2:3" s="4" customFormat="1">
      <c r="B143" s="7"/>
      <c r="C143" s="7"/>
    </row>
    <row r="144" spans="2:3" s="4" customFormat="1">
      <c r="B144" s="7"/>
      <c r="C144" s="7"/>
    </row>
    <row r="145" spans="2:3" s="4" customFormat="1">
      <c r="B145" s="7"/>
      <c r="C145" s="7"/>
    </row>
    <row r="146" spans="2:3" s="4" customFormat="1">
      <c r="B146" s="7"/>
      <c r="C146" s="7"/>
    </row>
    <row r="147" spans="2:3" s="4" customFormat="1">
      <c r="B147" s="7"/>
      <c r="C147" s="7"/>
    </row>
    <row r="148" spans="2:3" s="4" customFormat="1">
      <c r="B148" s="7"/>
      <c r="C148" s="7"/>
    </row>
    <row r="149" spans="2:3" s="4" customFormat="1">
      <c r="B149" s="7"/>
      <c r="C149" s="7"/>
    </row>
    <row r="150" spans="2:3" s="4" customFormat="1">
      <c r="B150" s="7"/>
      <c r="C150" s="7"/>
    </row>
    <row r="151" spans="2:3" s="4" customFormat="1">
      <c r="B151" s="7"/>
      <c r="C151" s="7"/>
    </row>
    <row r="152" spans="2:3" s="4" customFormat="1">
      <c r="B152" s="7"/>
      <c r="C152" s="7"/>
    </row>
    <row r="153" spans="2:3" s="4" customFormat="1">
      <c r="B153" s="7"/>
      <c r="C153" s="7"/>
    </row>
    <row r="154" spans="2:3" s="4" customFormat="1">
      <c r="B154" s="7"/>
      <c r="C154" s="7"/>
    </row>
    <row r="155" spans="2:3" s="4" customFormat="1">
      <c r="B155" s="7"/>
      <c r="C155" s="7"/>
    </row>
    <row r="156" spans="2:3" s="4" customFormat="1">
      <c r="B156" s="7"/>
      <c r="C156" s="7"/>
    </row>
    <row r="157" spans="2:3" s="4" customFormat="1">
      <c r="B157" s="7"/>
      <c r="C157" s="7"/>
    </row>
    <row r="158" spans="2:3" s="4" customFormat="1">
      <c r="B158" s="7"/>
      <c r="C158" s="7"/>
    </row>
    <row r="159" spans="2:3" s="4" customFormat="1">
      <c r="B159" s="7"/>
      <c r="C159" s="7"/>
    </row>
    <row r="160" spans="2:3" s="4" customFormat="1">
      <c r="B160" s="7"/>
      <c r="C160" s="7"/>
    </row>
    <row r="161" spans="2:3" s="4" customFormat="1">
      <c r="B161" s="7"/>
      <c r="C161" s="7"/>
    </row>
    <row r="162" spans="2:3" s="4" customFormat="1">
      <c r="B162" s="7"/>
      <c r="C162" s="7"/>
    </row>
    <row r="163" spans="2:3" s="4" customFormat="1">
      <c r="B163" s="7"/>
      <c r="C163" s="7"/>
    </row>
    <row r="164" spans="2:3" s="4" customFormat="1">
      <c r="B164" s="7"/>
      <c r="C164" s="7"/>
    </row>
    <row r="165" spans="2:3" s="4" customFormat="1">
      <c r="B165" s="7"/>
      <c r="C165" s="7"/>
    </row>
    <row r="166" spans="2:3" s="4" customFormat="1">
      <c r="B166" s="7"/>
      <c r="C166" s="7"/>
    </row>
    <row r="167" spans="2:3" s="4" customFormat="1">
      <c r="B167" s="7"/>
      <c r="C167" s="7"/>
    </row>
    <row r="168" spans="2:3" s="4" customFormat="1">
      <c r="B168" s="7"/>
      <c r="C168" s="7"/>
    </row>
    <row r="169" spans="2:3" s="4" customFormat="1">
      <c r="B169" s="7"/>
      <c r="C169" s="7"/>
    </row>
    <row r="170" spans="2:3" s="4" customFormat="1">
      <c r="B170" s="7"/>
      <c r="C170" s="7"/>
    </row>
    <row r="171" spans="2:3" s="4" customFormat="1">
      <c r="B171" s="7"/>
      <c r="C171" s="7"/>
    </row>
    <row r="172" spans="2:3" s="4" customFormat="1">
      <c r="B172" s="7"/>
      <c r="C172" s="7"/>
    </row>
    <row r="173" spans="2:3" s="4" customFormat="1">
      <c r="B173" s="7"/>
      <c r="C173" s="7"/>
    </row>
    <row r="174" spans="2:3" s="4" customFormat="1">
      <c r="B174" s="7"/>
      <c r="C174" s="7"/>
    </row>
    <row r="175" spans="2:3" s="4" customFormat="1">
      <c r="B175" s="7"/>
      <c r="C175" s="7"/>
    </row>
    <row r="176" spans="2:3" s="4" customFormat="1">
      <c r="B176" s="7"/>
      <c r="C176" s="7"/>
    </row>
    <row r="177" spans="2:3" s="4" customFormat="1">
      <c r="B177" s="7"/>
      <c r="C177" s="7"/>
    </row>
    <row r="178" spans="2:3" s="4" customFormat="1">
      <c r="B178" s="7"/>
      <c r="C178" s="7"/>
    </row>
    <row r="179" spans="2:3" s="4" customFormat="1">
      <c r="B179" s="7"/>
      <c r="C179" s="7"/>
    </row>
    <row r="180" spans="2:3" s="4" customFormat="1">
      <c r="B180" s="7"/>
      <c r="C180" s="7"/>
    </row>
    <row r="181" spans="2:3" s="4" customFormat="1">
      <c r="B181" s="7"/>
      <c r="C181" s="7"/>
    </row>
    <row r="182" spans="2:3" s="4" customFormat="1">
      <c r="B182" s="7"/>
      <c r="C182" s="7"/>
    </row>
    <row r="183" spans="2:3" s="4" customFormat="1">
      <c r="B183" s="7"/>
      <c r="C183" s="7"/>
    </row>
    <row r="184" spans="2:3" s="4" customFormat="1">
      <c r="B184" s="7"/>
      <c r="C184" s="7"/>
    </row>
    <row r="185" spans="2:3" s="4" customFormat="1">
      <c r="B185" s="7"/>
      <c r="C185" s="7"/>
    </row>
    <row r="186" spans="2:3" s="4" customFormat="1">
      <c r="B186" s="7"/>
      <c r="C186" s="7"/>
    </row>
    <row r="187" spans="2:3" s="4" customFormat="1">
      <c r="B187" s="7"/>
      <c r="C187" s="7"/>
    </row>
    <row r="188" spans="2:3" s="4" customFormat="1">
      <c r="B188" s="7"/>
      <c r="C188" s="7"/>
    </row>
    <row r="189" spans="2:3" s="4" customFormat="1">
      <c r="B189" s="7"/>
      <c r="C189" s="7"/>
    </row>
    <row r="190" spans="2:3" s="4" customFormat="1">
      <c r="B190" s="7"/>
      <c r="C190" s="7"/>
    </row>
    <row r="191" spans="2:3" s="4" customFormat="1">
      <c r="B191" s="7"/>
      <c r="C191" s="7"/>
    </row>
    <row r="192" spans="2:3" s="4" customFormat="1">
      <c r="B192" s="7"/>
      <c r="C192" s="7"/>
    </row>
    <row r="193" spans="2:3" s="4" customFormat="1">
      <c r="B193" s="7"/>
      <c r="C193" s="7"/>
    </row>
    <row r="194" spans="2:3" s="4" customFormat="1">
      <c r="B194" s="7"/>
      <c r="C194" s="7"/>
    </row>
    <row r="195" spans="2:3" s="4" customFormat="1">
      <c r="B195" s="7"/>
      <c r="C195" s="7"/>
    </row>
    <row r="196" spans="2:3" s="4" customFormat="1">
      <c r="B196" s="7"/>
      <c r="C196" s="7"/>
    </row>
    <row r="197" spans="2:3" s="4" customFormat="1">
      <c r="B197" s="7"/>
      <c r="C197" s="7"/>
    </row>
    <row r="198" spans="2:3" s="4" customFormat="1">
      <c r="B198" s="7"/>
      <c r="C198" s="7"/>
    </row>
    <row r="199" spans="2:3" s="4" customFormat="1">
      <c r="B199" s="7"/>
      <c r="C199" s="7"/>
    </row>
    <row r="200" spans="2:3" s="4" customFormat="1">
      <c r="B200" s="7"/>
      <c r="C200" s="7"/>
    </row>
    <row r="201" spans="2:3" s="4" customFormat="1">
      <c r="B201" s="7"/>
      <c r="C201" s="7"/>
    </row>
    <row r="202" spans="2:3" s="4" customFormat="1">
      <c r="B202" s="7"/>
      <c r="C202" s="7"/>
    </row>
  </sheetData>
  <sheetProtection formatColumns="0" formatRows="0" selectLockedCells="1"/>
  <mergeCells count="16">
    <mergeCell ref="V1:V3"/>
    <mergeCell ref="H2:H3"/>
    <mergeCell ref="I2:L2"/>
    <mergeCell ref="M2:M3"/>
    <mergeCell ref="N2:Q2"/>
    <mergeCell ref="A6:G7"/>
    <mergeCell ref="G1:G3"/>
    <mergeCell ref="H1:L1"/>
    <mergeCell ref="M1:Q1"/>
    <mergeCell ref="R1:U1"/>
    <mergeCell ref="A1:A3"/>
    <mergeCell ref="B1:B3"/>
    <mergeCell ref="C1:C3"/>
    <mergeCell ref="D1:D3"/>
    <mergeCell ref="E1:E3"/>
    <mergeCell ref="F1:F3"/>
  </mergeCells>
  <dataValidations count="1">
    <dataValidation type="list" allowBlank="1" showInputMessage="1" showErrorMessage="1" sqref="F4:F5">
      <formula1>$AA$4:$AA$5</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Explanation</vt:lpstr>
      <vt:lpstr>Non-compl TVs</vt:lpstr>
      <vt:lpstr>Shop Reporting (unit)</vt:lpstr>
      <vt:lpstr>Shop Reporting (model) </vt:lpstr>
    </vt:vector>
  </TitlesOfParts>
  <Company>Fraunhofer Gesellschaft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Oerter, Markus</dc:creator>
  <cp:lastModifiedBy>Juraj Krivošík</cp:lastModifiedBy>
  <dcterms:created xsi:type="dcterms:W3CDTF">2013-07-01T07:32:13Z</dcterms:created>
  <dcterms:modified xsi:type="dcterms:W3CDTF">2015-06-19T08:10:19Z</dcterms:modified>
</cp:coreProperties>
</file>